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rtal.sviva.gov.il/community/ManufacturerWarranty/deposit/פיקדון/הרחבת חוק הפיקדון 2020/נוהל דיווח/נוהל והערות ציבור- סופי/קבצים נגישים/"/>
    </mc:Choice>
  </mc:AlternateContent>
  <xr:revisionPtr revIDLastSave="0" documentId="13_ncr:1_{1D37F984-AB7F-4493-AC28-E52E99B0B292}" xr6:coauthVersionLast="47" xr6:coauthVersionMax="47" xr10:uidLastSave="{00000000-0000-0000-0000-000000000000}"/>
  <bookViews>
    <workbookView showSheetTabs="0" xWindow="-110" yWindow="-110" windowWidth="19420" windowHeight="10300" xr2:uid="{00000000-000D-0000-FFFF-FFFF00000000}"/>
  </bookViews>
  <sheets>
    <sheet name="דיווח שנתי" sheetId="1" r:id="rId1"/>
    <sheet name="נתונים - לא לגעת!!!" sheetId="2" r:id="rId2"/>
  </sheets>
  <definedNames>
    <definedName name="_xlnm.Print_Area" localSheetId="0">'דיווח שנתי'!$K$95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2" i="1" l="1"/>
  <c r="M59" i="1"/>
  <c r="R60" i="1"/>
  <c r="R61" i="1"/>
  <c r="R62" i="1"/>
  <c r="R63" i="1"/>
  <c r="R64" i="1"/>
  <c r="R57" i="1"/>
  <c r="R58" i="1"/>
  <c r="R59" i="1"/>
  <c r="M28" i="1"/>
  <c r="H28" i="1"/>
  <c r="H29" i="1"/>
  <c r="H27" i="1" l="1"/>
  <c r="H52" i="1"/>
  <c r="E69" i="1"/>
  <c r="D69" i="1"/>
  <c r="H69" i="1" s="1"/>
  <c r="E46" i="1"/>
  <c r="C46" i="1"/>
  <c r="B46" i="1"/>
  <c r="B22" i="1"/>
  <c r="F21" i="1"/>
  <c r="F20" i="1"/>
  <c r="F19" i="1"/>
  <c r="N92" i="1"/>
  <c r="D43" i="1"/>
  <c r="D44" i="1"/>
  <c r="D45" i="1"/>
  <c r="M29" i="1"/>
  <c r="H55" i="1"/>
  <c r="H30" i="1"/>
  <c r="M30" i="1"/>
  <c r="O92" i="1"/>
  <c r="P92" i="1"/>
  <c r="Q92" i="1"/>
  <c r="J92" i="1"/>
  <c r="K92" i="1"/>
  <c r="L92" i="1"/>
  <c r="I92" i="1"/>
  <c r="E92" i="1"/>
  <c r="F92" i="1"/>
  <c r="G92" i="1"/>
  <c r="D92" i="1"/>
  <c r="O69" i="1"/>
  <c r="R69" i="1" s="1"/>
  <c r="S69" i="1" s="1"/>
  <c r="P69" i="1"/>
  <c r="Q69" i="1"/>
  <c r="N69" i="1"/>
  <c r="J69" i="1"/>
  <c r="K69" i="1"/>
  <c r="L69" i="1"/>
  <c r="M69" i="1" s="1"/>
  <c r="I69" i="1"/>
  <c r="F69" i="1"/>
  <c r="G69" i="1"/>
  <c r="M61" i="1"/>
  <c r="M62" i="1"/>
  <c r="M63" i="1"/>
  <c r="R90" i="1"/>
  <c r="M90" i="1"/>
  <c r="H90" i="1"/>
  <c r="R89" i="1"/>
  <c r="M89" i="1"/>
  <c r="H89" i="1"/>
  <c r="R88" i="1"/>
  <c r="M88" i="1"/>
  <c r="H88" i="1"/>
  <c r="R87" i="1"/>
  <c r="M87" i="1"/>
  <c r="H87" i="1"/>
  <c r="R86" i="1"/>
  <c r="M86" i="1"/>
  <c r="H86" i="1"/>
  <c r="R85" i="1"/>
  <c r="M85" i="1"/>
  <c r="H85" i="1"/>
  <c r="R84" i="1"/>
  <c r="M84" i="1"/>
  <c r="H84" i="1"/>
  <c r="R83" i="1"/>
  <c r="M83" i="1"/>
  <c r="H83" i="1"/>
  <c r="R82" i="1"/>
  <c r="M82" i="1"/>
  <c r="H82" i="1"/>
  <c r="R81" i="1"/>
  <c r="M81" i="1"/>
  <c r="H81" i="1"/>
  <c r="R80" i="1"/>
  <c r="M80" i="1"/>
  <c r="H80" i="1"/>
  <c r="R79" i="1"/>
  <c r="M79" i="1"/>
  <c r="H79" i="1"/>
  <c r="R78" i="1"/>
  <c r="M78" i="1"/>
  <c r="H78" i="1"/>
  <c r="R77" i="1"/>
  <c r="M77" i="1"/>
  <c r="H77" i="1"/>
  <c r="R76" i="1"/>
  <c r="M76" i="1"/>
  <c r="H76" i="1"/>
  <c r="R75" i="1"/>
  <c r="M75" i="1"/>
  <c r="H75" i="1"/>
  <c r="R67" i="1"/>
  <c r="R66" i="1"/>
  <c r="R65" i="1"/>
  <c r="R56" i="1"/>
  <c r="R55" i="1"/>
  <c r="R54" i="1"/>
  <c r="R53" i="1"/>
  <c r="R52" i="1"/>
  <c r="M67" i="1"/>
  <c r="M66" i="1"/>
  <c r="M65" i="1"/>
  <c r="M64" i="1"/>
  <c r="M60" i="1"/>
  <c r="M58" i="1"/>
  <c r="M57" i="1"/>
  <c r="M56" i="1"/>
  <c r="M55" i="1"/>
  <c r="M54" i="1"/>
  <c r="M53" i="1"/>
  <c r="M52" i="1"/>
  <c r="H67" i="1"/>
  <c r="H66" i="1"/>
  <c r="H65" i="1"/>
  <c r="H64" i="1"/>
  <c r="H63" i="1"/>
  <c r="H62" i="1"/>
  <c r="H61" i="1"/>
  <c r="H60" i="1"/>
  <c r="H59" i="1"/>
  <c r="H58" i="1"/>
  <c r="H57" i="1"/>
  <c r="H56" i="1"/>
  <c r="H54" i="1"/>
  <c r="H53" i="1"/>
  <c r="H92" i="1" l="1"/>
  <c r="D46" i="1"/>
  <c r="M92" i="1"/>
  <c r="N29" i="1"/>
  <c r="N30" i="1"/>
  <c r="S77" i="1"/>
  <c r="S85" i="1"/>
  <c r="S54" i="1"/>
  <c r="S62" i="1"/>
  <c r="S82" i="1"/>
  <c r="S90" i="1"/>
  <c r="S59" i="1"/>
  <c r="S67" i="1"/>
  <c r="S63" i="1"/>
  <c r="S80" i="1"/>
  <c r="S56" i="1"/>
  <c r="S75" i="1"/>
  <c r="S83" i="1"/>
  <c r="S53" i="1"/>
  <c r="S57" i="1"/>
  <c r="S78" i="1"/>
  <c r="S58" i="1"/>
  <c r="S66" i="1"/>
  <c r="S81" i="1"/>
  <c r="S89" i="1"/>
  <c r="S88" i="1"/>
  <c r="S76" i="1"/>
  <c r="S84" i="1"/>
  <c r="S55" i="1"/>
  <c r="S64" i="1"/>
  <c r="S61" i="1"/>
  <c r="S65" i="1"/>
  <c r="S86" i="1"/>
  <c r="S60" i="1"/>
  <c r="S79" i="1"/>
  <c r="S87" i="1"/>
  <c r="R92" i="1"/>
  <c r="S92" i="1" s="1"/>
  <c r="L32" i="1" l="1"/>
  <c r="K32" i="1"/>
  <c r="J32" i="1"/>
  <c r="I32" i="1"/>
  <c r="E32" i="1"/>
  <c r="F32" i="1"/>
  <c r="G32" i="1"/>
  <c r="D32" i="1"/>
  <c r="H32" i="1" s="1"/>
  <c r="N28" i="1"/>
  <c r="M27" i="1"/>
  <c r="N32" i="1" l="1"/>
  <c r="M32" i="1"/>
  <c r="N27" i="1"/>
  <c r="B36" i="1"/>
  <c r="K19" i="1"/>
  <c r="C36" i="1" l="1"/>
  <c r="L19" i="1"/>
  <c r="D36" i="1" s="1"/>
  <c r="K20" i="1"/>
  <c r="K21" i="1"/>
  <c r="B37" i="1"/>
  <c r="B38" i="1"/>
  <c r="C22" i="1"/>
  <c r="D22" i="1"/>
  <c r="E22" i="1"/>
  <c r="G22" i="1"/>
  <c r="H22" i="1"/>
  <c r="I22" i="1"/>
  <c r="J22" i="1"/>
  <c r="C38" i="1" l="1"/>
  <c r="L21" i="1"/>
  <c r="D38" i="1" s="1"/>
  <c r="C37" i="1"/>
  <c r="L20" i="1"/>
  <c r="D37" i="1"/>
  <c r="K22" i="1"/>
  <c r="F22" i="1"/>
  <c r="B39" i="1" l="1"/>
  <c r="L22" i="1"/>
  <c r="D39" i="1" s="1"/>
  <c r="C39" i="1"/>
</calcChain>
</file>

<file path=xl/sharedStrings.xml><?xml version="1.0" encoding="utf-8"?>
<sst xmlns="http://schemas.openxmlformats.org/spreadsheetml/2006/main" count="143" uniqueCount="63">
  <si>
    <t>כתובת:</t>
  </si>
  <si>
    <t>דואר אלקטרוני:</t>
  </si>
  <si>
    <t xml:space="preserve">פלסטיק </t>
  </si>
  <si>
    <t>זכוכית</t>
  </si>
  <si>
    <t>מתכת</t>
  </si>
  <si>
    <t>סה"כ</t>
  </si>
  <si>
    <t xml:space="preserve">      </t>
  </si>
  <si>
    <t>שם מורשה החתימה:</t>
  </si>
  <si>
    <t>שם היצרן/יבואן:</t>
  </si>
  <si>
    <t>תקופת דווח</t>
  </si>
  <si>
    <t>סה"כ:</t>
  </si>
  <si>
    <t>טלפון:</t>
  </si>
  <si>
    <t>רבעון 1</t>
  </si>
  <si>
    <t>רבעון 2</t>
  </si>
  <si>
    <t>רבעון 3</t>
  </si>
  <si>
    <t>רבעון 4</t>
  </si>
  <si>
    <t>סה"כ שנתי</t>
  </si>
  <si>
    <t xml:space="preserve"> סוג חומר</t>
  </si>
  <si>
    <t xml:space="preserve">איש קשר: </t>
  </si>
  <si>
    <t>תקופת הדיווח:</t>
  </si>
  <si>
    <t>שנה:</t>
  </si>
  <si>
    <r>
      <t xml:space="preserve">כתובת למשלוח דואר </t>
    </r>
    <r>
      <rPr>
        <sz val="12"/>
        <rFont val="Arial"/>
        <family val="2"/>
      </rPr>
      <t>(אם אחרת)</t>
    </r>
    <r>
      <rPr>
        <b/>
        <sz val="12"/>
        <rFont val="Arial"/>
        <family val="2"/>
        <charset val="177"/>
      </rPr>
      <t xml:space="preserve">: </t>
    </r>
  </si>
  <si>
    <t xml:space="preserve">             קיבולת
סוג חומר                 
          </t>
  </si>
  <si>
    <t xml:space="preserve">סוג החומר </t>
  </si>
  <si>
    <t>קיבולת
 מ-100 מ"ל עד 1.5 ליטר</t>
  </si>
  <si>
    <t>סוג החומר</t>
  </si>
  <si>
    <t>מצ"ב אישור רואה חשבון מתאריך: ______________</t>
  </si>
  <si>
    <t>חתימה: ___________________</t>
  </si>
  <si>
    <t>חותמת רו"ח: _______________</t>
  </si>
  <si>
    <t>תאריך: _____________</t>
  </si>
  <si>
    <t>שם מורשה החתימה: _______________________</t>
  </si>
  <si>
    <t>הערות:</t>
  </si>
  <si>
    <t>שם הגורם האוסף</t>
  </si>
  <si>
    <t>הפקת אנרגיה</t>
  </si>
  <si>
    <t>אופן מיחזור</t>
  </si>
  <si>
    <t>חומרים</t>
  </si>
  <si>
    <t>100 מ"ל עד 1.499 ליטר</t>
  </si>
  <si>
    <t>1.5 עד 5 ליטר</t>
  </si>
  <si>
    <t xml:space="preserve">מיחזור </t>
  </si>
  <si>
    <t xml:space="preserve">מיחזור B2B </t>
  </si>
  <si>
    <t xml:space="preserve">שימוש חוזר </t>
  </si>
  <si>
    <t>ייצוא למיחזור</t>
  </si>
  <si>
    <t>ייצוא להפקת אנרגיה</t>
  </si>
  <si>
    <t>סך פיקדון שהוחזר בש"ח</t>
  </si>
  <si>
    <t>מספר מכלי משקה ריקים ומסומנים שמוחזרו לפי סוג החומר</t>
  </si>
  <si>
    <t>דיווח שנתי לעניין חוק הפיקדון לפי סעיף 10(א) בחוק הפיקדון על מכלי משקה, התשנ"ט-1999</t>
  </si>
  <si>
    <t>ח"פ / מס' עוסק מורשה:</t>
  </si>
  <si>
    <t>1. מספר מכלי משקה מלאים ומסומנים שנמכרו</t>
  </si>
  <si>
    <t xml:space="preserve">100 מ"ל </t>
  </si>
  <si>
    <t>עד 1.499 ליטר</t>
  </si>
  <si>
    <t>1.5 עד</t>
  </si>
  <si>
    <t>5 ליטר</t>
  </si>
  <si>
    <t>2. מספר מכלי משקה ריקים ומסומנים שנאספו</t>
  </si>
  <si>
    <t xml:space="preserve">ח"פ / מספר עוסק מורשה </t>
  </si>
  <si>
    <t>3. שיעור (%) מכלי המשקה הריקים והמסומנים שנאספו</t>
  </si>
  <si>
    <t>4. מספר מכלי משקה ריקים ומסומנים שבגינם הוחזר פיקדון</t>
  </si>
  <si>
    <t>5.א. מספר מכלי משקה ריקים ומסומנים בקיבולת 100 מ"ל עד 1,499 מ"ל שמוחזרו</t>
  </si>
  <si>
    <t>שם מפעל המִחזור</t>
  </si>
  <si>
    <t>ח"פ</t>
  </si>
  <si>
    <t xml:space="preserve">אופן המִחזור </t>
  </si>
  <si>
    <t>5.ב. מספר מכלי משקה ריקים ומסומנים בקיבולת 1,500 מ"ל עד 5,000 מ"ל שמוחזרו</t>
  </si>
  <si>
    <r>
      <t xml:space="preserve">בעבור: </t>
    </r>
    <r>
      <rPr>
        <b/>
        <u/>
        <sz val="12"/>
        <rFont val="Arial"/>
        <family val="2"/>
      </rPr>
      <t>הממונה על חוק הפיקדון במשרד להגנת הסביבה</t>
    </r>
    <r>
      <rPr>
        <b/>
        <sz val="12"/>
        <rFont val="Arial"/>
        <family val="2"/>
        <charset val="177"/>
      </rPr>
      <t xml:space="preserve">  </t>
    </r>
  </si>
  <si>
    <t>ייצוא למיחזור B2B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</si>
</sst>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  <charset val="177"/>
    </font>
    <font>
      <sz val="12"/>
      <name val="Arial"/>
      <family val="2"/>
      <charset val="177"/>
    </font>
    <font>
      <sz val="12"/>
      <color theme="1"/>
      <name val="Arial"/>
      <family val="2"/>
      <charset val="177"/>
      <scheme val="minor"/>
    </font>
    <font>
      <b/>
      <sz val="12"/>
      <name val="Arial"/>
      <family val="2"/>
    </font>
    <font>
      <sz val="12"/>
      <name val="David"/>
      <family val="2"/>
      <charset val="177"/>
    </font>
    <font>
      <b/>
      <sz val="12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u/>
      <sz val="12"/>
      <name val="Arial"/>
      <family val="2"/>
      <charset val="177"/>
    </font>
    <font>
      <u/>
      <sz val="12"/>
      <name val="Arial"/>
      <family val="2"/>
      <charset val="177"/>
    </font>
    <font>
      <sz val="12"/>
      <color theme="1"/>
      <name val="Arial"/>
      <family val="2"/>
      <scheme val="minor"/>
    </font>
    <font>
      <sz val="12"/>
      <color rgb="FFFF0000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72">
    <xf numFmtId="0" fontId="0" fillId="0" borderId="0" xfId="0"/>
    <xf numFmtId="0" fontId="9" fillId="0" borderId="0" xfId="0" applyFont="1"/>
    <xf numFmtId="0" fontId="0" fillId="0" borderId="0" xfId="0" applyAlignment="1">
      <alignment horizontal="right"/>
    </xf>
    <xf numFmtId="0" fontId="2" fillId="0" borderId="14" xfId="1" applyFont="1" applyBorder="1" applyAlignment="1">
      <alignment vertical="top" wrapText="1" readingOrder="2"/>
    </xf>
    <xf numFmtId="0" fontId="2" fillId="0" borderId="15" xfId="1" applyFont="1" applyBorder="1" applyAlignment="1">
      <alignment vertical="top" wrapText="1" readingOrder="2"/>
    </xf>
    <xf numFmtId="0" fontId="2" fillId="0" borderId="9" xfId="1" applyFont="1" applyBorder="1" applyAlignment="1">
      <alignment vertical="top" wrapText="1" readingOrder="2"/>
    </xf>
    <xf numFmtId="10" fontId="2" fillId="0" borderId="10" xfId="1" applyNumberFormat="1" applyFont="1" applyBorder="1" applyAlignment="1">
      <alignment horizontal="center" vertical="top" wrapText="1" readingOrder="2"/>
    </xf>
    <xf numFmtId="0" fontId="2" fillId="0" borderId="6" xfId="1" applyFont="1" applyBorder="1" applyProtection="1">
      <protection locked="0"/>
    </xf>
    <xf numFmtId="0" fontId="2" fillId="0" borderId="4" xfId="1" applyFont="1" applyBorder="1" applyProtection="1">
      <protection locked="0"/>
    </xf>
    <xf numFmtId="0" fontId="2" fillId="0" borderId="5" xfId="1" applyFont="1" applyBorder="1" applyProtection="1">
      <protection locked="0"/>
    </xf>
    <xf numFmtId="0" fontId="2" fillId="0" borderId="2" xfId="1" applyFont="1" applyBorder="1" applyProtection="1">
      <protection locked="0"/>
    </xf>
    <xf numFmtId="0" fontId="2" fillId="0" borderId="23" xfId="1" applyFont="1" applyBorder="1" applyProtection="1">
      <protection locked="0"/>
    </xf>
    <xf numFmtId="0" fontId="5" fillId="0" borderId="0" xfId="0" applyFont="1" applyAlignment="1">
      <alignment vertical="top"/>
    </xf>
    <xf numFmtId="0" fontId="5" fillId="0" borderId="0" xfId="0" applyFont="1"/>
    <xf numFmtId="0" fontId="8" fillId="0" borderId="0" xfId="0" applyFont="1"/>
    <xf numFmtId="0" fontId="12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2" fillId="0" borderId="4" xfId="1" applyFont="1" applyBorder="1" applyAlignment="1" applyProtection="1">
      <alignment horizontal="center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28" xfId="1" applyFont="1" applyBorder="1"/>
    <xf numFmtId="0" fontId="2" fillId="0" borderId="24" xfId="1" applyFont="1" applyBorder="1"/>
    <xf numFmtId="0" fontId="2" fillId="0" borderId="26" xfId="1" applyFont="1" applyBorder="1"/>
    <xf numFmtId="0" fontId="6" fillId="0" borderId="0" xfId="1" applyFont="1"/>
    <xf numFmtId="0" fontId="2" fillId="0" borderId="2" xfId="1" applyFont="1" applyBorder="1" applyAlignment="1" applyProtection="1">
      <alignment vertical="top" wrapText="1" readingOrder="2"/>
      <protection locked="0"/>
    </xf>
    <xf numFmtId="0" fontId="2" fillId="0" borderId="5" xfId="1" applyFont="1" applyBorder="1" applyAlignment="1" applyProtection="1">
      <alignment vertical="top" wrapText="1" readingOrder="2"/>
      <protection locked="0"/>
    </xf>
    <xf numFmtId="0" fontId="2" fillId="0" borderId="10" xfId="1" applyFont="1" applyBorder="1" applyAlignment="1" applyProtection="1">
      <alignment horizontal="center" vertical="top"/>
      <protection locked="0"/>
    </xf>
    <xf numFmtId="0" fontId="2" fillId="0" borderId="16" xfId="1" applyFont="1" applyBorder="1" applyAlignment="1" applyProtection="1">
      <alignment horizontal="center" vertical="top"/>
      <protection locked="0"/>
    </xf>
    <xf numFmtId="0" fontId="4" fillId="3" borderId="2" xfId="1" applyFont="1" applyFill="1" applyBorder="1" applyAlignment="1" applyProtection="1">
      <alignment vertical="top"/>
      <protection locked="0"/>
    </xf>
    <xf numFmtId="0" fontId="2" fillId="3" borderId="0" xfId="1" applyFont="1" applyFill="1"/>
    <xf numFmtId="0" fontId="6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justify" readingOrder="2"/>
    </xf>
    <xf numFmtId="0" fontId="6" fillId="3" borderId="0" xfId="1" applyFont="1" applyFill="1" applyAlignment="1">
      <alignment horizontal="center" vertical="top" wrapText="1" readingOrder="2"/>
    </xf>
    <xf numFmtId="0" fontId="2" fillId="3" borderId="0" xfId="1" applyFont="1" applyFill="1" applyAlignment="1">
      <alignment horizontal="left" vertical="top" wrapText="1" readingOrder="2"/>
    </xf>
    <xf numFmtId="0" fontId="12" fillId="3" borderId="0" xfId="0" applyFont="1" applyFill="1"/>
    <xf numFmtId="0" fontId="8" fillId="3" borderId="0" xfId="0" applyFont="1" applyFill="1"/>
    <xf numFmtId="0" fontId="6" fillId="3" borderId="0" xfId="1" applyFont="1" applyFill="1" applyAlignment="1">
      <alignment vertical="top" wrapText="1" readingOrder="2"/>
    </xf>
    <xf numFmtId="0" fontId="2" fillId="3" borderId="0" xfId="1" applyFont="1" applyFill="1" applyAlignment="1">
      <alignment horizontal="center" vertical="top" wrapText="1" readingOrder="2"/>
    </xf>
    <xf numFmtId="0" fontId="2" fillId="3" borderId="0" xfId="1" applyFont="1" applyFill="1" applyAlignment="1">
      <alignment vertical="top" wrapText="1" readingOrder="2"/>
    </xf>
    <xf numFmtId="0" fontId="2" fillId="3" borderId="0" xfId="1" applyFont="1" applyFill="1" applyAlignment="1">
      <alignment horizontal="center"/>
    </xf>
    <xf numFmtId="10" fontId="6" fillId="3" borderId="0" xfId="1" applyNumberFormat="1" applyFont="1" applyFill="1" applyAlignment="1">
      <alignment horizontal="center" vertical="top" wrapText="1" readingOrder="2"/>
    </xf>
    <xf numFmtId="10" fontId="2" fillId="3" borderId="0" xfId="1" applyNumberFormat="1" applyFont="1" applyFill="1"/>
    <xf numFmtId="0" fontId="4" fillId="3" borderId="0" xfId="1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11" fillId="3" borderId="0" xfId="1" applyFont="1" applyFill="1" applyAlignment="1">
      <alignment vertical="top"/>
    </xf>
    <xf numFmtId="0" fontId="5" fillId="3" borderId="0" xfId="0" applyFont="1" applyFill="1"/>
    <xf numFmtId="0" fontId="8" fillId="3" borderId="0" xfId="0" applyFont="1" applyFill="1" applyAlignment="1">
      <alignment vertical="top"/>
    </xf>
    <xf numFmtId="0" fontId="6" fillId="3" borderId="0" xfId="1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wrapText="1"/>
    </xf>
    <xf numFmtId="0" fontId="8" fillId="3" borderId="0" xfId="0" applyFont="1" applyFill="1" applyAlignment="1">
      <alignment horizontal="right" readingOrder="2"/>
    </xf>
    <xf numFmtId="0" fontId="6" fillId="3" borderId="0" xfId="1" applyFont="1" applyFill="1" applyAlignment="1">
      <alignment horizontal="right"/>
    </xf>
    <xf numFmtId="0" fontId="2" fillId="3" borderId="0" xfId="1" applyFont="1" applyFill="1" applyAlignment="1">
      <alignment horizontal="right"/>
    </xf>
    <xf numFmtId="0" fontId="7" fillId="3" borderId="0" xfId="1" applyFont="1" applyFill="1" applyAlignment="1">
      <alignment horizontal="justify" readingOrder="2"/>
    </xf>
    <xf numFmtId="0" fontId="6" fillId="3" borderId="0" xfId="1" applyFont="1" applyFill="1" applyAlignment="1">
      <alignment horizontal="right" vertical="top"/>
    </xf>
    <xf numFmtId="0" fontId="6" fillId="3" borderId="0" xfId="1" applyFont="1" applyFill="1" applyAlignment="1">
      <alignment vertical="top"/>
    </xf>
    <xf numFmtId="0" fontId="2" fillId="0" borderId="25" xfId="1" applyFont="1" applyBorder="1" applyAlignment="1">
      <alignment horizontal="center" vertical="top" wrapText="1" readingOrder="2"/>
    </xf>
    <xf numFmtId="0" fontId="8" fillId="0" borderId="30" xfId="0" applyFont="1" applyBorder="1" applyAlignment="1">
      <alignment horizontal="center"/>
    </xf>
    <xf numFmtId="0" fontId="3" fillId="3" borderId="0" xfId="1" applyFont="1" applyFill="1" applyAlignment="1">
      <alignment horizontal="right" vertical="top"/>
    </xf>
    <xf numFmtId="49" fontId="3" fillId="3" borderId="0" xfId="1" applyNumberFormat="1" applyFont="1" applyFill="1" applyAlignment="1">
      <alignment vertical="top"/>
    </xf>
    <xf numFmtId="0" fontId="3" fillId="3" borderId="0" xfId="1" applyFont="1" applyFill="1" applyAlignment="1">
      <alignment vertical="top"/>
    </xf>
    <xf numFmtId="0" fontId="4" fillId="3" borderId="1" xfId="1" applyFont="1" applyFill="1" applyBorder="1" applyAlignment="1">
      <alignment vertical="top"/>
    </xf>
    <xf numFmtId="0" fontId="3" fillId="3" borderId="0" xfId="1" applyFont="1" applyFill="1" applyAlignment="1">
      <alignment horizontal="right" vertical="top" readingOrder="2"/>
    </xf>
    <xf numFmtId="0" fontId="3" fillId="3" borderId="0" xfId="1" applyFont="1" applyFill="1"/>
    <xf numFmtId="0" fontId="4" fillId="3" borderId="1" xfId="1" applyFont="1" applyFill="1" applyBorder="1"/>
    <xf numFmtId="0" fontId="12" fillId="3" borderId="0" xfId="0" applyFont="1" applyFill="1" applyAlignment="1">
      <alignment horizontal="left"/>
    </xf>
    <xf numFmtId="0" fontId="8" fillId="3" borderId="0" xfId="0" applyFont="1" applyFill="1" applyAlignment="1">
      <alignment horizontal="right" vertical="top" readingOrder="2"/>
    </xf>
    <xf numFmtId="0" fontId="12" fillId="0" borderId="9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2" fillId="0" borderId="3" xfId="1" applyFont="1" applyBorder="1" applyProtection="1">
      <protection locked="0"/>
    </xf>
    <xf numFmtId="0" fontId="2" fillId="0" borderId="21" xfId="1" applyFont="1" applyBorder="1" applyProtection="1">
      <protection locked="0"/>
    </xf>
    <xf numFmtId="0" fontId="2" fillId="0" borderId="0" xfId="1" applyFont="1" applyAlignment="1">
      <alignment vertical="top" wrapText="1" readingOrder="2"/>
    </xf>
    <xf numFmtId="0" fontId="2" fillId="0" borderId="42" xfId="1" applyFont="1" applyBorder="1" applyProtection="1">
      <protection locked="0"/>
    </xf>
    <xf numFmtId="0" fontId="2" fillId="0" borderId="43" xfId="1" applyFont="1" applyBorder="1" applyAlignment="1" applyProtection="1">
      <alignment horizontal="center" vertical="top" wrapText="1" readingOrder="2"/>
      <protection locked="0"/>
    </xf>
    <xf numFmtId="0" fontId="2" fillId="0" borderId="41" xfId="1" applyFont="1" applyBorder="1"/>
    <xf numFmtId="0" fontId="2" fillId="0" borderId="42" xfId="1" applyFont="1" applyBorder="1" applyAlignment="1" applyProtection="1">
      <alignment horizontal="center" vertical="top" wrapText="1" readingOrder="2"/>
      <protection locked="0"/>
    </xf>
    <xf numFmtId="0" fontId="2" fillId="0" borderId="44" xfId="1" applyFont="1" applyBorder="1"/>
    <xf numFmtId="0" fontId="6" fillId="0" borderId="45" xfId="1" applyFont="1" applyBorder="1" applyAlignment="1">
      <alignment horizontal="right" vertical="top" wrapText="1" readingOrder="2"/>
    </xf>
    <xf numFmtId="0" fontId="2" fillId="0" borderId="40" xfId="1" applyFont="1" applyBorder="1"/>
    <xf numFmtId="0" fontId="2" fillId="0" borderId="43" xfId="1" applyFont="1" applyBorder="1" applyAlignment="1" applyProtection="1">
      <alignment vertical="top" wrapText="1" readingOrder="2"/>
      <protection locked="0"/>
    </xf>
    <xf numFmtId="0" fontId="2" fillId="0" borderId="50" xfId="1" applyFont="1" applyBorder="1" applyAlignment="1">
      <alignment horizontal="right" vertical="top" wrapText="1" readingOrder="2"/>
    </xf>
    <xf numFmtId="0" fontId="12" fillId="0" borderId="47" xfId="0" applyFont="1" applyBorder="1" applyAlignment="1">
      <alignment horizontal="center"/>
    </xf>
    <xf numFmtId="0" fontId="2" fillId="0" borderId="52" xfId="1" applyFont="1" applyBorder="1" applyAlignment="1">
      <alignment vertical="top" wrapText="1" readingOrder="2"/>
    </xf>
    <xf numFmtId="0" fontId="2" fillId="0" borderId="41" xfId="1" applyFont="1" applyBorder="1" applyAlignment="1">
      <alignment horizontal="center" vertical="top" wrapText="1" readingOrder="2"/>
    </xf>
    <xf numFmtId="0" fontId="2" fillId="0" borderId="42" xfId="1" applyFont="1" applyBorder="1" applyAlignment="1" applyProtection="1">
      <alignment vertical="top" wrapText="1" readingOrder="2"/>
      <protection locked="0"/>
    </xf>
    <xf numFmtId="0" fontId="2" fillId="0" borderId="50" xfId="1" applyFont="1" applyBorder="1" applyAlignment="1">
      <alignment vertical="top" wrapText="1" readingOrder="2"/>
    </xf>
    <xf numFmtId="0" fontId="12" fillId="0" borderId="48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10" fontId="2" fillId="0" borderId="51" xfId="1" applyNumberFormat="1" applyFont="1" applyBorder="1" applyAlignment="1">
      <alignment horizontal="center" vertical="top" wrapText="1" readingOrder="2"/>
    </xf>
    <xf numFmtId="0" fontId="6" fillId="0" borderId="50" xfId="1" applyFont="1" applyBorder="1" applyAlignment="1">
      <alignment vertical="top" wrapText="1" readingOrder="2"/>
    </xf>
    <xf numFmtId="0" fontId="12" fillId="0" borderId="51" xfId="0" applyFont="1" applyBorder="1" applyAlignment="1">
      <alignment horizontal="center" vertical="top"/>
    </xf>
    <xf numFmtId="0" fontId="17" fillId="2" borderId="2" xfId="1" applyFont="1" applyFill="1" applyBorder="1" applyAlignment="1">
      <alignment horizontal="center" vertical="top" wrapText="1" readingOrder="2"/>
    </xf>
    <xf numFmtId="0" fontId="17" fillId="2" borderId="25" xfId="1" applyFont="1" applyFill="1" applyBorder="1" applyAlignment="1">
      <alignment horizontal="center" vertical="top" wrapText="1" readingOrder="2"/>
    </xf>
    <xf numFmtId="0" fontId="17" fillId="2" borderId="5" xfId="1" applyFont="1" applyFill="1" applyBorder="1" applyAlignment="1">
      <alignment horizontal="center" vertical="top" wrapText="1" readingOrder="2"/>
    </xf>
    <xf numFmtId="0" fontId="16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5" fillId="2" borderId="25" xfId="1" applyFont="1" applyFill="1" applyBorder="1" applyAlignment="1">
      <alignment horizontal="center" vertical="top" wrapText="1" readingOrder="2"/>
    </xf>
    <xf numFmtId="0" fontId="2" fillId="0" borderId="39" xfId="1" applyFont="1" applyBorder="1" applyAlignment="1" applyProtection="1">
      <alignment horizontal="center"/>
      <protection locked="0"/>
    </xf>
    <xf numFmtId="0" fontId="13" fillId="0" borderId="26" xfId="1" applyFont="1" applyBorder="1" applyProtection="1">
      <protection locked="0"/>
    </xf>
    <xf numFmtId="0" fontId="2" fillId="0" borderId="9" xfId="1" applyFont="1" applyBorder="1" applyAlignment="1" applyProtection="1">
      <alignment horizontal="center"/>
      <protection locked="0"/>
    </xf>
    <xf numFmtId="0" fontId="13" fillId="0" borderId="9" xfId="1" applyFont="1" applyBorder="1" applyAlignment="1" applyProtection="1">
      <alignment horizontal="right" wrapText="1"/>
      <protection locked="0"/>
    </xf>
    <xf numFmtId="0" fontId="2" fillId="0" borderId="11" xfId="1" applyFont="1" applyBorder="1" applyAlignment="1" applyProtection="1">
      <alignment horizontal="center"/>
      <protection locked="0"/>
    </xf>
    <xf numFmtId="0" fontId="6" fillId="3" borderId="0" xfId="1" applyFont="1" applyFill="1" applyProtection="1">
      <protection locked="0"/>
    </xf>
    <xf numFmtId="0" fontId="8" fillId="3" borderId="0" xfId="0" applyFont="1" applyFill="1" applyProtection="1">
      <protection locked="0"/>
    </xf>
    <xf numFmtId="0" fontId="6" fillId="3" borderId="0" xfId="1" applyFont="1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vertical="top"/>
      <protection locked="0"/>
    </xf>
    <xf numFmtId="0" fontId="6" fillId="3" borderId="0" xfId="1" applyFont="1" applyFill="1" applyAlignment="1" applyProtection="1">
      <alignment horizontal="right" vertical="top"/>
      <protection locked="0"/>
    </xf>
    <xf numFmtId="0" fontId="6" fillId="3" borderId="0" xfId="1" applyFont="1" applyFill="1" applyAlignment="1" applyProtection="1">
      <alignment vertical="top"/>
      <protection locked="0"/>
    </xf>
    <xf numFmtId="0" fontId="19" fillId="0" borderId="0" xfId="0" applyFont="1"/>
    <xf numFmtId="0" fontId="6" fillId="0" borderId="46" xfId="1" applyFont="1" applyBorder="1" applyAlignment="1">
      <alignment horizontal="right"/>
    </xf>
    <xf numFmtId="0" fontId="6" fillId="0" borderId="49" xfId="1" applyFont="1" applyBorder="1" applyAlignment="1">
      <alignment horizontal="right"/>
    </xf>
    <xf numFmtId="10" fontId="12" fillId="0" borderId="51" xfId="0" applyNumberFormat="1" applyFont="1" applyBorder="1" applyAlignment="1">
      <alignment horizontal="center" vertical="top"/>
    </xf>
    <xf numFmtId="0" fontId="12" fillId="0" borderId="52" xfId="0" applyFont="1" applyBorder="1" applyProtection="1">
      <protection locked="0"/>
    </xf>
    <xf numFmtId="0" fontId="12" fillId="0" borderId="43" xfId="0" applyFont="1" applyBorder="1" applyProtection="1">
      <protection locked="0"/>
    </xf>
    <xf numFmtId="0" fontId="2" fillId="4" borderId="41" xfId="1" applyFont="1" applyFill="1" applyBorder="1" applyAlignment="1">
      <alignment horizontal="center" vertical="top" wrapText="1" readingOrder="2"/>
    </xf>
    <xf numFmtId="0" fontId="8" fillId="4" borderId="30" xfId="0" applyFont="1" applyFill="1" applyBorder="1" applyAlignment="1">
      <alignment horizontal="center"/>
    </xf>
    <xf numFmtId="0" fontId="12" fillId="4" borderId="11" xfId="0" applyFont="1" applyFill="1" applyBorder="1"/>
    <xf numFmtId="0" fontId="12" fillId="4" borderId="12" xfId="0" applyFont="1" applyFill="1" applyBorder="1"/>
    <xf numFmtId="0" fontId="2" fillId="4" borderId="43" xfId="1" applyFont="1" applyFill="1" applyBorder="1" applyAlignment="1">
      <alignment vertical="top" wrapText="1" readingOrder="2"/>
    </xf>
    <xf numFmtId="0" fontId="2" fillId="4" borderId="42" xfId="1" applyFont="1" applyFill="1" applyBorder="1" applyAlignment="1">
      <alignment vertical="top" wrapText="1" readingOrder="2"/>
    </xf>
    <xf numFmtId="0" fontId="2" fillId="4" borderId="0" xfId="1" applyFont="1" applyFill="1"/>
    <xf numFmtId="0" fontId="2" fillId="4" borderId="56" xfId="1" applyFont="1" applyFill="1" applyBorder="1"/>
    <xf numFmtId="0" fontId="2" fillId="4" borderId="0" xfId="1" applyFont="1" applyFill="1" applyAlignment="1">
      <alignment horizontal="center"/>
    </xf>
    <xf numFmtId="0" fontId="13" fillId="4" borderId="55" xfId="1" applyFont="1" applyFill="1" applyBorder="1"/>
    <xf numFmtId="0" fontId="2" fillId="4" borderId="54" xfId="1" applyFont="1" applyFill="1" applyBorder="1"/>
    <xf numFmtId="0" fontId="2" fillId="4" borderId="54" xfId="1" applyFont="1" applyFill="1" applyBorder="1" applyAlignment="1">
      <alignment horizontal="center" vertical="top" wrapText="1" readingOrder="2"/>
    </xf>
    <xf numFmtId="0" fontId="15" fillId="2" borderId="38" xfId="1" applyFont="1" applyFill="1" applyBorder="1" applyAlignment="1">
      <alignment horizontal="center" vertical="top" wrapText="1" readingOrder="2"/>
    </xf>
    <xf numFmtId="0" fontId="15" fillId="2" borderId="21" xfId="1" applyFont="1" applyFill="1" applyBorder="1" applyAlignment="1">
      <alignment horizontal="center" vertical="top" wrapText="1" readingOrder="2"/>
    </xf>
    <xf numFmtId="0" fontId="10" fillId="3" borderId="0" xfId="1" applyFont="1" applyFill="1" applyAlignment="1">
      <alignment horizontal="right" vertical="top" readingOrder="2"/>
    </xf>
    <xf numFmtId="0" fontId="4" fillId="3" borderId="0" xfId="1" applyFont="1" applyFill="1" applyAlignment="1">
      <alignment horizontal="right" vertical="top"/>
    </xf>
    <xf numFmtId="0" fontId="4" fillId="3" borderId="3" xfId="1" applyFont="1" applyFill="1" applyBorder="1" applyAlignment="1" applyProtection="1">
      <alignment vertical="top"/>
      <protection locked="0"/>
    </xf>
    <xf numFmtId="0" fontId="3" fillId="3" borderId="0" xfId="1" applyFont="1" applyFill="1" applyAlignment="1">
      <alignment horizontal="justify" vertical="top" readingOrder="2"/>
    </xf>
    <xf numFmtId="0" fontId="4" fillId="3" borderId="3" xfId="1" quotePrefix="1" applyFont="1" applyFill="1" applyBorder="1" applyAlignment="1" applyProtection="1">
      <alignment vertical="top"/>
      <protection locked="0"/>
    </xf>
    <xf numFmtId="0" fontId="4" fillId="3" borderId="3" xfId="1" applyFont="1" applyFill="1" applyBorder="1" applyAlignment="1" applyProtection="1">
      <alignment horizontal="right" vertical="top"/>
      <protection locked="0"/>
    </xf>
    <xf numFmtId="0" fontId="15" fillId="2" borderId="18" xfId="1" applyFont="1" applyFill="1" applyBorder="1" applyAlignment="1">
      <alignment horizontal="center" vertical="top" wrapText="1" readingOrder="2"/>
    </xf>
    <xf numFmtId="0" fontId="15" fillId="2" borderId="19" xfId="1" applyFont="1" applyFill="1" applyBorder="1" applyAlignment="1">
      <alignment horizontal="center" vertical="top" wrapText="1" readingOrder="2"/>
    </xf>
    <xf numFmtId="0" fontId="16" fillId="2" borderId="5" xfId="0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wrapText="1"/>
    </xf>
    <xf numFmtId="0" fontId="15" fillId="2" borderId="35" xfId="1" applyFont="1" applyFill="1" applyBorder="1" applyAlignment="1">
      <alignment horizontal="center" vertical="top" wrapText="1" readingOrder="2"/>
    </xf>
    <xf numFmtId="0" fontId="15" fillId="2" borderId="22" xfId="1" applyFont="1" applyFill="1" applyBorder="1" applyAlignment="1">
      <alignment horizontal="center" vertical="top" wrapText="1" readingOrder="2"/>
    </xf>
    <xf numFmtId="0" fontId="15" fillId="2" borderId="31" xfId="1" applyFont="1" applyFill="1" applyBorder="1" applyAlignment="1">
      <alignment horizontal="center" vertical="top" wrapText="1" readingOrder="2"/>
    </xf>
    <xf numFmtId="0" fontId="15" fillId="2" borderId="36" xfId="1" applyFont="1" applyFill="1" applyBorder="1" applyAlignment="1">
      <alignment horizontal="center" vertical="center" wrapText="1" readingOrder="2"/>
    </xf>
    <xf numFmtId="0" fontId="15" fillId="2" borderId="37" xfId="1" applyFont="1" applyFill="1" applyBorder="1" applyAlignment="1">
      <alignment horizontal="center" vertical="center" wrapText="1" readingOrder="2"/>
    </xf>
    <xf numFmtId="0" fontId="8" fillId="3" borderId="3" xfId="0" applyFont="1" applyFill="1" applyBorder="1" applyAlignment="1" applyProtection="1">
      <alignment horizontal="right" readingOrder="2"/>
      <protection locked="0"/>
    </xf>
    <xf numFmtId="0" fontId="8" fillId="3" borderId="21" xfId="0" applyFont="1" applyFill="1" applyBorder="1" applyAlignment="1" applyProtection="1">
      <alignment horizontal="right" readingOrder="2"/>
      <protection locked="0"/>
    </xf>
    <xf numFmtId="0" fontId="15" fillId="2" borderId="32" xfId="1" applyFont="1" applyFill="1" applyBorder="1" applyAlignment="1">
      <alignment horizontal="center"/>
    </xf>
    <xf numFmtId="0" fontId="15" fillId="2" borderId="22" xfId="1" applyFont="1" applyFill="1" applyBorder="1" applyAlignment="1">
      <alignment horizontal="center"/>
    </xf>
    <xf numFmtId="0" fontId="15" fillId="2" borderId="29" xfId="1" applyFont="1" applyFill="1" applyBorder="1" applyAlignment="1">
      <alignment horizontal="center"/>
    </xf>
    <xf numFmtId="0" fontId="15" fillId="2" borderId="25" xfId="1" applyFont="1" applyFill="1" applyBorder="1" applyAlignment="1">
      <alignment horizontal="center"/>
    </xf>
    <xf numFmtId="0" fontId="15" fillId="2" borderId="20" xfId="1" applyFont="1" applyFill="1" applyBorder="1" applyAlignment="1">
      <alignment horizontal="center" wrapText="1"/>
    </xf>
    <xf numFmtId="0" fontId="15" fillId="2" borderId="5" xfId="1" applyFont="1" applyFill="1" applyBorder="1" applyAlignment="1">
      <alignment horizontal="center" wrapText="1"/>
    </xf>
    <xf numFmtId="0" fontId="15" fillId="2" borderId="27" xfId="1" applyFont="1" applyFill="1" applyBorder="1" applyAlignment="1">
      <alignment horizontal="center" vertical="top" wrapText="1" readingOrder="2"/>
    </xf>
    <xf numFmtId="0" fontId="15" fillId="2" borderId="7" xfId="1" applyFont="1" applyFill="1" applyBorder="1" applyAlignment="1">
      <alignment horizontal="center" wrapText="1"/>
    </xf>
    <xf numFmtId="0" fontId="15" fillId="2" borderId="9" xfId="1" applyFont="1" applyFill="1" applyBorder="1" applyAlignment="1">
      <alignment horizontal="center" wrapText="1"/>
    </xf>
    <xf numFmtId="0" fontId="15" fillId="2" borderId="8" xfId="1" applyFont="1" applyFill="1" applyBorder="1" applyAlignment="1">
      <alignment horizontal="right" vertical="top" wrapText="1"/>
    </xf>
    <xf numFmtId="0" fontId="15" fillId="2" borderId="8" xfId="1" applyFont="1" applyFill="1" applyBorder="1" applyAlignment="1">
      <alignment horizontal="right" vertical="top" wrapText="1" readingOrder="2"/>
    </xf>
    <xf numFmtId="0" fontId="15" fillId="2" borderId="7" xfId="1" applyFont="1" applyFill="1" applyBorder="1" applyAlignment="1">
      <alignment horizontal="center" vertical="top" wrapText="1"/>
    </xf>
    <xf numFmtId="0" fontId="15" fillId="2" borderId="13" xfId="1" applyFont="1" applyFill="1" applyBorder="1" applyAlignment="1">
      <alignment horizontal="center" vertical="top" wrapText="1"/>
    </xf>
    <xf numFmtId="0" fontId="16" fillId="2" borderId="20" xfId="0" applyFont="1" applyFill="1" applyBorder="1" applyAlignment="1">
      <alignment horizontal="center" vertical="top"/>
    </xf>
    <xf numFmtId="0" fontId="16" fillId="2" borderId="17" xfId="0" applyFont="1" applyFill="1" applyBorder="1" applyAlignment="1">
      <alignment horizontal="right" vertical="top"/>
    </xf>
    <xf numFmtId="0" fontId="16" fillId="2" borderId="7" xfId="0" applyFont="1" applyFill="1" applyBorder="1" applyAlignment="1">
      <alignment horizontal="right" vertical="top"/>
    </xf>
    <xf numFmtId="1" fontId="2" fillId="0" borderId="10" xfId="1" applyNumberFormat="1" applyFont="1" applyBorder="1" applyAlignment="1" applyProtection="1">
      <alignment horizontal="center" vertical="top" wrapText="1" readingOrder="2"/>
      <protection locked="0"/>
    </xf>
    <xf numFmtId="1" fontId="2" fillId="0" borderId="16" xfId="1" applyNumberFormat="1" applyFont="1" applyBorder="1" applyAlignment="1" applyProtection="1">
      <alignment horizontal="center" vertical="top" wrapText="1" readingOrder="2"/>
      <protection locked="0"/>
    </xf>
    <xf numFmtId="1" fontId="12" fillId="0" borderId="51" xfId="0" applyNumberFormat="1" applyFont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274"/>
  <sheetViews>
    <sheetView rightToLeft="1" tabSelected="1" showWhiteSpace="0" topLeftCell="J51" zoomScaleNormal="100" zoomScaleSheetLayoutView="30" zoomScalePageLayoutView="60" workbookViewId="0">
      <selection activeCell="R59" sqref="R59"/>
    </sheetView>
  </sheetViews>
  <sheetFormatPr defaultColWidth="9" defaultRowHeight="0" customHeight="1" zeroHeight="1" x14ac:dyDescent="0.3"/>
  <cols>
    <col min="1" max="1" width="29.19921875" style="13" customWidth="1"/>
    <col min="2" max="2" width="10.59765625" style="13" customWidth="1"/>
    <col min="3" max="3" width="11.59765625" style="13" customWidth="1"/>
    <col min="4" max="6" width="10.59765625" style="13" customWidth="1"/>
    <col min="7" max="7" width="10.59765625" style="17" customWidth="1"/>
    <col min="8" max="18" width="10.59765625" style="13" customWidth="1"/>
    <col min="19" max="19" width="11.09765625" style="13" customWidth="1"/>
    <col min="20" max="20" width="9" style="13" customWidth="1"/>
    <col min="21" max="21" width="10.59765625" style="13" customWidth="1"/>
    <col min="22" max="22" width="11.59765625" style="13" customWidth="1"/>
    <col min="23" max="30" width="9" style="46" customWidth="1"/>
    <col min="31" max="31" width="10.5" style="46" customWidth="1"/>
    <col min="32" max="48" width="9" style="46" customWidth="1"/>
    <col min="49" max="51" width="9" style="13" customWidth="1"/>
    <col min="52" max="16384" width="9" style="13"/>
  </cols>
  <sheetData>
    <row r="1" spans="1:48" s="12" customFormat="1" ht="20.100000000000001" customHeight="1" x14ac:dyDescent="0.25">
      <c r="A1" s="61" t="s">
        <v>61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</row>
    <row r="2" spans="1:48" s="12" customFormat="1" ht="20.100000000000001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</row>
    <row r="3" spans="1:48" s="12" customFormat="1" ht="20.100000000000001" customHeight="1" x14ac:dyDescent="0.25">
      <c r="A3" s="135" t="s">
        <v>45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45"/>
      <c r="O3" s="45"/>
      <c r="P3" s="45"/>
      <c r="Q3" s="45"/>
      <c r="R3" s="45"/>
      <c r="S3" s="45"/>
      <c r="T3" s="45"/>
      <c r="U3" s="45"/>
      <c r="V3" s="45"/>
      <c r="W3" s="45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</row>
    <row r="4" spans="1:48" s="12" customFormat="1" ht="20.100000000000001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</row>
    <row r="5" spans="1:48" s="12" customFormat="1" ht="20.100000000000001" customHeight="1" x14ac:dyDescent="0.25">
      <c r="A5" s="138" t="s">
        <v>8</v>
      </c>
      <c r="B5" s="137"/>
      <c r="C5" s="137"/>
      <c r="D5" s="137"/>
      <c r="E5" s="137"/>
      <c r="F5" s="137"/>
      <c r="G5" s="43"/>
      <c r="H5" s="62" t="s">
        <v>46</v>
      </c>
      <c r="I5" s="63"/>
      <c r="J5" s="137"/>
      <c r="K5" s="137"/>
      <c r="L5" s="137"/>
      <c r="M5" s="137"/>
      <c r="N5" s="43"/>
      <c r="O5" s="43"/>
      <c r="P5" s="43"/>
      <c r="Q5" s="43"/>
      <c r="R5" s="43"/>
      <c r="S5" s="43"/>
      <c r="T5" s="43"/>
      <c r="U5" s="43"/>
      <c r="V5" s="43"/>
      <c r="W5" s="43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</row>
    <row r="6" spans="1:48" s="12" customFormat="1" ht="20.100000000000001" customHeight="1" x14ac:dyDescent="0.25">
      <c r="A6" s="138"/>
      <c r="B6" s="43"/>
      <c r="C6" s="43"/>
      <c r="D6" s="43"/>
      <c r="E6" s="43"/>
      <c r="F6" s="43"/>
      <c r="G6" s="43"/>
      <c r="H6" s="63"/>
      <c r="I6" s="63"/>
      <c r="J6" s="64"/>
      <c r="K6" s="64"/>
      <c r="L6" s="64"/>
      <c r="M6" s="64"/>
      <c r="N6" s="43"/>
      <c r="O6" s="43"/>
      <c r="P6" s="43"/>
      <c r="Q6" s="43"/>
      <c r="R6" s="43"/>
      <c r="S6" s="43"/>
      <c r="T6" s="43"/>
      <c r="U6" s="43"/>
      <c r="V6" s="43"/>
      <c r="W6" s="43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</row>
    <row r="7" spans="1:48" s="12" customFormat="1" ht="20.100000000000001" customHeight="1" x14ac:dyDescent="0.25">
      <c r="A7" s="65" t="s">
        <v>0</v>
      </c>
      <c r="B7" s="137"/>
      <c r="C7" s="137"/>
      <c r="D7" s="137"/>
      <c r="E7" s="137"/>
      <c r="F7" s="137"/>
      <c r="G7" s="43"/>
      <c r="H7" s="138" t="s">
        <v>18</v>
      </c>
      <c r="I7" s="138"/>
      <c r="J7" s="139"/>
      <c r="K7" s="137"/>
      <c r="L7" s="137"/>
      <c r="M7" s="137"/>
      <c r="N7" s="43"/>
      <c r="O7" s="43"/>
      <c r="P7" s="43"/>
      <c r="Q7" s="43"/>
      <c r="R7" s="43"/>
      <c r="S7" s="43"/>
      <c r="T7" s="43"/>
      <c r="U7" s="43"/>
      <c r="V7" s="43"/>
      <c r="W7" s="43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</row>
    <row r="8" spans="1:48" s="12" customFormat="1" ht="20.100000000000001" customHeight="1" x14ac:dyDescent="0.25">
      <c r="A8" s="138"/>
      <c r="B8" s="43"/>
      <c r="C8" s="43"/>
      <c r="D8" s="43"/>
      <c r="E8" s="43"/>
      <c r="F8" s="43"/>
      <c r="G8" s="43"/>
      <c r="H8" s="63"/>
      <c r="I8" s="6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</row>
    <row r="9" spans="1:48" s="12" customFormat="1" ht="20.100000000000001" customHeight="1" x14ac:dyDescent="0.25">
      <c r="A9" s="138" t="s">
        <v>19</v>
      </c>
      <c r="B9" s="57" t="s">
        <v>20</v>
      </c>
      <c r="C9" s="28"/>
      <c r="D9" s="43"/>
      <c r="E9" s="44"/>
      <c r="F9" s="44"/>
      <c r="G9" s="43"/>
      <c r="H9" s="65" t="s">
        <v>1</v>
      </c>
      <c r="I9" s="138"/>
      <c r="J9" s="140"/>
      <c r="K9" s="140"/>
      <c r="L9" s="140"/>
      <c r="M9" s="140"/>
      <c r="N9" s="43"/>
      <c r="O9" s="43"/>
      <c r="P9" s="43"/>
      <c r="Q9" s="43"/>
      <c r="R9" s="43"/>
      <c r="S9" s="43"/>
      <c r="T9" s="43"/>
      <c r="U9" s="43"/>
      <c r="V9" s="43"/>
      <c r="W9" s="43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</row>
    <row r="10" spans="1:48" s="12" customFormat="1" ht="20.100000000000001" customHeight="1" x14ac:dyDescent="0.25">
      <c r="A10" s="138"/>
      <c r="B10" s="43"/>
      <c r="C10" s="43"/>
      <c r="D10" s="43"/>
      <c r="E10" s="43"/>
      <c r="F10" s="43"/>
      <c r="G10" s="43"/>
      <c r="H10" s="63"/>
      <c r="I10" s="6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</row>
    <row r="11" spans="1:48" s="12" customFormat="1" ht="20.100000000000001" customHeight="1" x14ac:dyDescent="0.25">
      <c r="A11" s="65" t="s">
        <v>7</v>
      </c>
      <c r="B11" s="137"/>
      <c r="C11" s="137"/>
      <c r="D11" s="137"/>
      <c r="E11" s="137"/>
      <c r="F11" s="137"/>
      <c r="G11" s="43"/>
      <c r="H11" s="63" t="s">
        <v>11</v>
      </c>
      <c r="I11" s="63"/>
      <c r="J11" s="137"/>
      <c r="K11" s="137"/>
      <c r="L11" s="137"/>
      <c r="M11" s="137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</row>
    <row r="12" spans="1:48" s="12" customFormat="1" ht="20.100000000000001" customHeight="1" x14ac:dyDescent="0.25">
      <c r="A12" s="138"/>
      <c r="B12" s="64"/>
      <c r="C12" s="64"/>
      <c r="D12" s="64"/>
      <c r="E12" s="64"/>
      <c r="F12" s="64"/>
      <c r="G12" s="43"/>
      <c r="H12" s="63"/>
      <c r="I12" s="6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</row>
    <row r="13" spans="1:48" s="12" customFormat="1" ht="20.100000000000001" customHeight="1" x14ac:dyDescent="0.25">
      <c r="A13" s="65" t="s">
        <v>21</v>
      </c>
      <c r="B13" s="137"/>
      <c r="C13" s="137"/>
      <c r="D13" s="137"/>
      <c r="E13" s="137"/>
      <c r="F13" s="137"/>
      <c r="G13" s="43"/>
      <c r="H13" s="63"/>
      <c r="I13" s="6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</row>
    <row r="14" spans="1:48" ht="17.100000000000001" customHeight="1" x14ac:dyDescent="0.3">
      <c r="A14" s="66"/>
      <c r="B14" s="67"/>
      <c r="C14" s="67"/>
      <c r="D14" s="67"/>
      <c r="E14" s="67"/>
      <c r="F14" s="29"/>
      <c r="G14" s="30"/>
      <c r="H14" s="29"/>
      <c r="I14" s="31"/>
      <c r="J14" s="46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</row>
    <row r="15" spans="1:48" ht="17.100000000000001" customHeight="1" x14ac:dyDescent="0.3">
      <c r="A15" s="32"/>
      <c r="B15" s="29"/>
      <c r="C15" s="29"/>
      <c r="D15" s="29"/>
      <c r="E15" s="29"/>
      <c r="F15" s="29"/>
      <c r="G15" s="30"/>
      <c r="H15" s="29"/>
      <c r="I15" s="31"/>
      <c r="J15" s="46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</row>
    <row r="16" spans="1:48" s="14" customFormat="1" ht="17.100000000000001" customHeight="1" thickBot="1" x14ac:dyDescent="0.35">
      <c r="A16" s="53" t="s">
        <v>47</v>
      </c>
      <c r="B16" s="36"/>
      <c r="C16" s="36"/>
      <c r="D16" s="36"/>
      <c r="E16" s="36"/>
      <c r="F16" s="36"/>
      <c r="G16" s="49"/>
      <c r="H16" s="36"/>
      <c r="I16" s="68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</row>
    <row r="17" spans="1:51" s="14" customFormat="1" ht="17.100000000000001" customHeight="1" x14ac:dyDescent="0.3">
      <c r="A17" s="141" t="s">
        <v>22</v>
      </c>
      <c r="B17" s="146" t="s">
        <v>48</v>
      </c>
      <c r="C17" s="147" t="s">
        <v>49</v>
      </c>
      <c r="D17" s="147"/>
      <c r="E17" s="147"/>
      <c r="F17" s="148"/>
      <c r="G17" s="147" t="s">
        <v>50</v>
      </c>
      <c r="H17" s="147" t="s">
        <v>51</v>
      </c>
      <c r="I17" s="147"/>
      <c r="J17" s="147"/>
      <c r="K17" s="147"/>
      <c r="L17" s="149" t="s">
        <v>5</v>
      </c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</row>
    <row r="18" spans="1:51" s="14" customFormat="1" ht="17.100000000000001" customHeight="1" x14ac:dyDescent="0.3">
      <c r="A18" s="142"/>
      <c r="B18" s="95" t="s">
        <v>12</v>
      </c>
      <c r="C18" s="95" t="s">
        <v>13</v>
      </c>
      <c r="D18" s="95" t="s">
        <v>14</v>
      </c>
      <c r="E18" s="95" t="s">
        <v>15</v>
      </c>
      <c r="F18" s="96" t="s">
        <v>16</v>
      </c>
      <c r="G18" s="97" t="s">
        <v>12</v>
      </c>
      <c r="H18" s="95" t="s">
        <v>13</v>
      </c>
      <c r="I18" s="95" t="s">
        <v>14</v>
      </c>
      <c r="J18" s="95" t="s">
        <v>15</v>
      </c>
      <c r="K18" s="96" t="s">
        <v>16</v>
      </c>
      <c r="L18" s="150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</row>
    <row r="19" spans="1:51" s="15" customFormat="1" ht="17.100000000000001" customHeight="1" x14ac:dyDescent="0.3">
      <c r="A19" s="5" t="s">
        <v>2</v>
      </c>
      <c r="B19" s="24"/>
      <c r="C19" s="24"/>
      <c r="D19" s="24"/>
      <c r="E19" s="24"/>
      <c r="F19" s="59">
        <f>SUM(B19:E19)</f>
        <v>0</v>
      </c>
      <c r="G19" s="25"/>
      <c r="H19" s="24"/>
      <c r="I19" s="24"/>
      <c r="J19" s="24"/>
      <c r="K19" s="59">
        <f>SUM(G19:J19)</f>
        <v>0</v>
      </c>
      <c r="L19" s="60">
        <f>K19+F19</f>
        <v>0</v>
      </c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</row>
    <row r="20" spans="1:51" s="15" customFormat="1" ht="17.100000000000001" customHeight="1" x14ac:dyDescent="0.3">
      <c r="A20" s="5" t="s">
        <v>3</v>
      </c>
      <c r="B20" s="24"/>
      <c r="C20" s="24"/>
      <c r="D20" s="24"/>
      <c r="E20" s="24"/>
      <c r="F20" s="59">
        <f>SUM(B20:E20)</f>
        <v>0</v>
      </c>
      <c r="G20" s="25"/>
      <c r="H20" s="24"/>
      <c r="I20" s="24"/>
      <c r="J20" s="24"/>
      <c r="K20" s="59">
        <f t="shared" ref="K20:K21" si="0">SUM(G20:J20)</f>
        <v>0</v>
      </c>
      <c r="L20" s="60">
        <f>K20+F20</f>
        <v>0</v>
      </c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</row>
    <row r="21" spans="1:51" s="15" customFormat="1" ht="17.100000000000001" customHeight="1" thickBot="1" x14ac:dyDescent="0.35">
      <c r="A21" s="85" t="s">
        <v>4</v>
      </c>
      <c r="B21" s="82"/>
      <c r="C21" s="82"/>
      <c r="D21" s="82"/>
      <c r="E21" s="82"/>
      <c r="F21" s="86">
        <f>SUM(B21:E21)</f>
        <v>0</v>
      </c>
      <c r="G21" s="87"/>
      <c r="H21" s="82"/>
      <c r="I21" s="82"/>
      <c r="J21" s="82"/>
      <c r="K21" s="86">
        <f t="shared" si="0"/>
        <v>0</v>
      </c>
      <c r="L21" s="60">
        <f>K21+F21</f>
        <v>0</v>
      </c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</row>
    <row r="22" spans="1:51" s="14" customFormat="1" ht="17.100000000000001" customHeight="1" thickBot="1" x14ac:dyDescent="0.35">
      <c r="A22" s="88" t="s">
        <v>10</v>
      </c>
      <c r="B22" s="84">
        <f>SUM(B19:B21)</f>
        <v>0</v>
      </c>
      <c r="C22" s="84">
        <f t="shared" ref="C22:K22" si="1">SUM(C19:C21)</f>
        <v>0</v>
      </c>
      <c r="D22" s="84">
        <f t="shared" si="1"/>
        <v>0</v>
      </c>
      <c r="E22" s="84">
        <f t="shared" si="1"/>
        <v>0</v>
      </c>
      <c r="F22" s="89">
        <f t="shared" si="1"/>
        <v>0</v>
      </c>
      <c r="G22" s="90">
        <f t="shared" si="1"/>
        <v>0</v>
      </c>
      <c r="H22" s="84">
        <f t="shared" si="1"/>
        <v>0</v>
      </c>
      <c r="I22" s="84">
        <f t="shared" si="1"/>
        <v>0</v>
      </c>
      <c r="J22" s="84">
        <f t="shared" si="1"/>
        <v>0</v>
      </c>
      <c r="K22" s="89">
        <f t="shared" si="1"/>
        <v>0</v>
      </c>
      <c r="L22" s="91">
        <f>K22+F22</f>
        <v>0</v>
      </c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</row>
    <row r="23" spans="1:51" s="35" customFormat="1" ht="17.100000000000001" customHeight="1" x14ac:dyDescent="0.25">
      <c r="A23" s="33"/>
      <c r="B23" s="33"/>
      <c r="C23" s="33"/>
      <c r="D23" s="33"/>
      <c r="E23" s="33"/>
      <c r="F23" s="33"/>
      <c r="G23" s="33"/>
      <c r="H23" s="33"/>
      <c r="I23" s="34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1:51" s="36" customFormat="1" ht="17.100000000000001" customHeight="1" thickBot="1" x14ac:dyDescent="0.35">
      <c r="A24" s="53" t="s">
        <v>52</v>
      </c>
      <c r="G24" s="49"/>
      <c r="I24" s="68"/>
    </row>
    <row r="25" spans="1:51" s="14" customFormat="1" ht="27.6" x14ac:dyDescent="0.3">
      <c r="A25" s="164" t="s">
        <v>32</v>
      </c>
      <c r="B25" s="165" t="s">
        <v>53</v>
      </c>
      <c r="C25" s="166" t="s">
        <v>17</v>
      </c>
      <c r="D25" s="146" t="s">
        <v>36</v>
      </c>
      <c r="E25" s="147"/>
      <c r="F25" s="147"/>
      <c r="G25" s="147"/>
      <c r="H25" s="148"/>
      <c r="I25" s="147" t="s">
        <v>37</v>
      </c>
      <c r="J25" s="147"/>
      <c r="K25" s="147"/>
      <c r="L25" s="147"/>
      <c r="M25" s="147"/>
      <c r="N25" s="149" t="s">
        <v>5</v>
      </c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</row>
    <row r="26" spans="1:51" s="14" customFormat="1" ht="17.100000000000001" customHeight="1" x14ac:dyDescent="0.3">
      <c r="A26" s="145"/>
      <c r="B26" s="144"/>
      <c r="C26" s="143"/>
      <c r="D26" s="95" t="s">
        <v>12</v>
      </c>
      <c r="E26" s="95" t="s">
        <v>13</v>
      </c>
      <c r="F26" s="95" t="s">
        <v>14</v>
      </c>
      <c r="G26" s="95" t="s">
        <v>15</v>
      </c>
      <c r="H26" s="96" t="s">
        <v>16</v>
      </c>
      <c r="I26" s="97" t="s">
        <v>12</v>
      </c>
      <c r="J26" s="95" t="s">
        <v>13</v>
      </c>
      <c r="K26" s="95" t="s">
        <v>14</v>
      </c>
      <c r="L26" s="95" t="s">
        <v>15</v>
      </c>
      <c r="M26" s="96" t="s">
        <v>16</v>
      </c>
      <c r="N26" s="150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</row>
    <row r="27" spans="1:51" s="15" customFormat="1" ht="17.100000000000001" customHeight="1" x14ac:dyDescent="0.3">
      <c r="A27" s="70"/>
      <c r="B27" s="71"/>
      <c r="C27" s="25" t="s">
        <v>2</v>
      </c>
      <c r="D27" s="24"/>
      <c r="E27" s="24"/>
      <c r="F27" s="24"/>
      <c r="G27" s="24"/>
      <c r="H27" s="59">
        <f>SUM(D27:G27)</f>
        <v>0</v>
      </c>
      <c r="I27" s="25"/>
      <c r="J27" s="24"/>
      <c r="K27" s="24"/>
      <c r="L27" s="24"/>
      <c r="M27" s="59">
        <f>SUM(I27:L27)</f>
        <v>0</v>
      </c>
      <c r="N27" s="60">
        <f>M27+H27</f>
        <v>0</v>
      </c>
      <c r="O27" s="37"/>
      <c r="P27" s="37"/>
      <c r="Q27" s="37"/>
      <c r="R27" s="37"/>
      <c r="S27" s="35"/>
      <c r="T27" s="35"/>
      <c r="U27" s="29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</row>
    <row r="28" spans="1:51" s="15" customFormat="1" ht="17.100000000000001" customHeight="1" x14ac:dyDescent="0.3">
      <c r="A28" s="70"/>
      <c r="B28" s="71"/>
      <c r="C28" s="25" t="s">
        <v>3</v>
      </c>
      <c r="D28" s="24"/>
      <c r="E28" s="24"/>
      <c r="F28" s="24"/>
      <c r="G28" s="24"/>
      <c r="H28" s="59">
        <f>SUM(D28:G28)</f>
        <v>0</v>
      </c>
      <c r="I28" s="25"/>
      <c r="J28" s="24"/>
      <c r="K28" s="24"/>
      <c r="L28" s="24"/>
      <c r="M28" s="59">
        <f t="shared" ref="M28:M29" si="2">SUM(I28:L28)</f>
        <v>0</v>
      </c>
      <c r="N28" s="60">
        <f>M28+H28</f>
        <v>0</v>
      </c>
      <c r="O28" s="37"/>
      <c r="P28" s="37"/>
      <c r="Q28" s="37"/>
      <c r="R28" s="37"/>
      <c r="S28" s="35"/>
      <c r="T28" s="35"/>
      <c r="U28" s="29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</row>
    <row r="29" spans="1:51" s="15" customFormat="1" ht="17.100000000000001" customHeight="1" x14ac:dyDescent="0.3">
      <c r="A29" s="70"/>
      <c r="B29" s="71"/>
      <c r="C29" s="25" t="s">
        <v>4</v>
      </c>
      <c r="D29" s="82"/>
      <c r="E29" s="82"/>
      <c r="F29" s="82"/>
      <c r="G29" s="82"/>
      <c r="H29" s="86">
        <f>SUM(D29:G29)</f>
        <v>0</v>
      </c>
      <c r="I29" s="87"/>
      <c r="J29" s="82"/>
      <c r="K29" s="82"/>
      <c r="L29" s="82"/>
      <c r="M29" s="86">
        <f t="shared" si="2"/>
        <v>0</v>
      </c>
      <c r="N29" s="60">
        <f t="shared" ref="N29" si="3">M29+H29</f>
        <v>0</v>
      </c>
      <c r="O29" s="37"/>
      <c r="P29" s="37"/>
      <c r="Q29" s="37"/>
      <c r="R29" s="37"/>
      <c r="S29" s="35"/>
      <c r="T29" s="35"/>
      <c r="U29" s="29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</row>
    <row r="30" spans="1:51" s="15" customFormat="1" ht="17.100000000000001" customHeight="1" x14ac:dyDescent="0.3">
      <c r="A30" s="119"/>
      <c r="B30" s="120"/>
      <c r="C30" s="87"/>
      <c r="D30" s="82"/>
      <c r="E30" s="82"/>
      <c r="F30" s="82"/>
      <c r="G30" s="82"/>
      <c r="H30" s="86">
        <f>SUM(D30:G30)</f>
        <v>0</v>
      </c>
      <c r="I30" s="87"/>
      <c r="J30" s="82"/>
      <c r="K30" s="82"/>
      <c r="L30" s="82"/>
      <c r="M30" s="86">
        <f t="shared" ref="M30" si="4">SUM(I30:L30)</f>
        <v>0</v>
      </c>
      <c r="N30" s="60">
        <f t="shared" ref="N30" si="5">M30+H30</f>
        <v>0</v>
      </c>
      <c r="O30" s="37"/>
      <c r="P30" s="37"/>
      <c r="Q30" s="37"/>
      <c r="R30" s="37"/>
      <c r="S30" s="35"/>
      <c r="T30" s="35"/>
      <c r="U30" s="29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</row>
    <row r="31" spans="1:51" s="15" customFormat="1" ht="11.7" customHeight="1" thickBot="1" x14ac:dyDescent="0.35">
      <c r="A31" s="123"/>
      <c r="B31" s="124"/>
      <c r="C31" s="125"/>
      <c r="D31" s="125"/>
      <c r="E31" s="125"/>
      <c r="F31" s="125"/>
      <c r="G31" s="125"/>
      <c r="H31" s="121"/>
      <c r="I31" s="126"/>
      <c r="J31" s="125"/>
      <c r="K31" s="125"/>
      <c r="L31" s="125"/>
      <c r="M31" s="121"/>
      <c r="N31" s="122"/>
      <c r="O31" s="37"/>
      <c r="P31" s="37"/>
      <c r="Q31" s="37"/>
      <c r="R31" s="37"/>
      <c r="S31" s="35"/>
      <c r="T31" s="35"/>
      <c r="U31" s="29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</row>
    <row r="32" spans="1:51" s="14" customFormat="1" ht="17.100000000000001" customHeight="1" thickBot="1" x14ac:dyDescent="0.35">
      <c r="A32" s="35"/>
      <c r="B32" s="38"/>
      <c r="C32" s="83" t="s">
        <v>10</v>
      </c>
      <c r="D32" s="84">
        <f>SUM(D27:D31)</f>
        <v>0</v>
      </c>
      <c r="E32" s="84">
        <f>SUM(E27:E31)</f>
        <v>0</v>
      </c>
      <c r="F32" s="84">
        <f>SUM(F27:F31)</f>
        <v>0</v>
      </c>
      <c r="G32" s="84">
        <f>SUM(G27:G31)</f>
        <v>0</v>
      </c>
      <c r="H32" s="84">
        <f>SUM(D32:G32)</f>
        <v>0</v>
      </c>
      <c r="I32" s="84">
        <f>SUM(I27:I31)</f>
        <v>0</v>
      </c>
      <c r="J32" s="84">
        <f>SUM(J27:J31)</f>
        <v>0</v>
      </c>
      <c r="K32" s="84">
        <f>SUM(K27:K31)</f>
        <v>0</v>
      </c>
      <c r="L32" s="84">
        <f>SUM(L27:L31)</f>
        <v>0</v>
      </c>
      <c r="M32" s="84">
        <f>SUM(I32:L32)</f>
        <v>0</v>
      </c>
      <c r="N32" s="91">
        <f>M32+H32</f>
        <v>0</v>
      </c>
      <c r="O32" s="49"/>
      <c r="P32" s="49"/>
      <c r="Q32" s="49"/>
      <c r="R32" s="49"/>
      <c r="S32" s="49"/>
      <c r="T32" s="49"/>
      <c r="U32" s="49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</row>
    <row r="33" spans="1:48" ht="17.100000000000001" customHeight="1" x14ac:dyDescent="0.3">
      <c r="A33" s="46"/>
      <c r="B33" s="46"/>
      <c r="C33" s="39"/>
      <c r="D33" s="39"/>
      <c r="E33" s="46"/>
      <c r="F33" s="46"/>
      <c r="G33" s="49"/>
      <c r="H33" s="46"/>
      <c r="I33" s="68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</row>
    <row r="34" spans="1:48" s="12" customFormat="1" ht="20.100000000000001" customHeight="1" thickBot="1" x14ac:dyDescent="0.3">
      <c r="A34" s="69" t="s">
        <v>54</v>
      </c>
      <c r="B34" s="47"/>
      <c r="C34" s="47"/>
      <c r="D34" s="47"/>
      <c r="E34" s="47"/>
      <c r="F34" s="47"/>
      <c r="G34" s="47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</row>
    <row r="35" spans="1:48" s="16" customFormat="1" ht="57.75" customHeight="1" x14ac:dyDescent="0.25">
      <c r="A35" s="168" t="s">
        <v>25</v>
      </c>
      <c r="B35" s="163" t="s">
        <v>36</v>
      </c>
      <c r="C35" s="163" t="s">
        <v>37</v>
      </c>
      <c r="D35" s="163" t="s">
        <v>5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</row>
    <row r="36" spans="1:48" s="16" customFormat="1" ht="20.100000000000001" customHeight="1" x14ac:dyDescent="0.25">
      <c r="A36" s="5" t="s">
        <v>2</v>
      </c>
      <c r="B36" s="6" t="e">
        <f>(SUMIF($C$27:$C$31,A36,$H$27:$H$31))/F19</f>
        <v>#DIV/0!</v>
      </c>
      <c r="C36" s="6" t="e">
        <f>(SUMIF($C$27:$C$31,A36,$M$27:$M$31))/K19</f>
        <v>#DIV/0!</v>
      </c>
      <c r="D36" s="6" t="e">
        <f>(SUMIF($C$27:$C$31,A36,$N$27:$N$31))/L19</f>
        <v>#DIV/0!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</row>
    <row r="37" spans="1:48" s="16" customFormat="1" ht="20.100000000000001" customHeight="1" x14ac:dyDescent="0.25">
      <c r="A37" s="5" t="s">
        <v>3</v>
      </c>
      <c r="B37" s="6" t="e">
        <f>(SUMIF($C$27:$C$31,A37,$H$27:$H$31))/F20</f>
        <v>#DIV/0!</v>
      </c>
      <c r="C37" s="6" t="e">
        <f>(SUMIF($C$27:$C$31,A37,$M$27:$M$31))/K20</f>
        <v>#DIV/0!</v>
      </c>
      <c r="D37" s="6" t="e">
        <f>(SUMIF($C$27:$C$31,A37,$N$27:$N$31))/L20</f>
        <v>#DIV/0!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</row>
    <row r="38" spans="1:48" s="16" customFormat="1" ht="20.100000000000001" customHeight="1" thickBot="1" x14ac:dyDescent="0.3">
      <c r="A38" s="85" t="s">
        <v>4</v>
      </c>
      <c r="B38" s="6" t="e">
        <f>(SUMIF($C$27:$C$31,A38,$H$27:$H$31))/F21</f>
        <v>#DIV/0!</v>
      </c>
      <c r="C38" s="6" t="e">
        <f>(SUMIF($C$27:$C$31,A38,$M$27:$M$31))/K21</f>
        <v>#DIV/0!</v>
      </c>
      <c r="D38" s="6" t="e">
        <f>(SUMIF($C$27:$C$31,A38,$N$27:$N$31))/L21</f>
        <v>#DIV/0!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</row>
    <row r="39" spans="1:48" s="16" customFormat="1" ht="20.100000000000001" customHeight="1" thickBot="1" x14ac:dyDescent="0.3">
      <c r="A39" s="88" t="s">
        <v>5</v>
      </c>
      <c r="B39" s="92" t="e">
        <f>H32/F22</f>
        <v>#DIV/0!</v>
      </c>
      <c r="C39" s="92" t="e">
        <f>M32/K22</f>
        <v>#DIV/0!</v>
      </c>
      <c r="D39" s="118" t="e">
        <f>N32/L22</f>
        <v>#DIV/0!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</row>
    <row r="40" spans="1:48" s="14" customFormat="1" ht="16.5" customHeight="1" x14ac:dyDescent="0.3">
      <c r="A40" s="37"/>
      <c r="B40" s="49"/>
      <c r="C40" s="49"/>
      <c r="D40" s="49"/>
      <c r="E40" s="49"/>
      <c r="F40" s="36"/>
      <c r="G40" s="49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</row>
    <row r="41" spans="1:48" s="12" customFormat="1" ht="20.100000000000001" customHeight="1" thickBot="1" x14ac:dyDescent="0.3">
      <c r="A41" s="69" t="s">
        <v>55</v>
      </c>
      <c r="B41" s="47"/>
      <c r="C41" s="47"/>
      <c r="D41" s="47"/>
      <c r="E41" s="47"/>
      <c r="F41" s="47"/>
      <c r="G41" s="47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</row>
    <row r="42" spans="1:48" s="100" customFormat="1" ht="66.75" customHeight="1" x14ac:dyDescent="0.25">
      <c r="A42" s="167" t="s">
        <v>23</v>
      </c>
      <c r="B42" s="162" t="s">
        <v>24</v>
      </c>
      <c r="C42" s="163" t="s">
        <v>37</v>
      </c>
      <c r="D42" s="163" t="s">
        <v>5</v>
      </c>
      <c r="E42" s="163" t="s">
        <v>43</v>
      </c>
      <c r="F42" s="99"/>
      <c r="G42" s="99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</row>
    <row r="43" spans="1:48" s="12" customFormat="1" ht="20.100000000000001" customHeight="1" x14ac:dyDescent="0.3">
      <c r="A43" s="3" t="s">
        <v>2</v>
      </c>
      <c r="B43" s="26"/>
      <c r="C43" s="169"/>
      <c r="D43" s="60">
        <f>+B43+C43</f>
        <v>0</v>
      </c>
      <c r="E43" s="169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</row>
    <row r="44" spans="1:48" s="12" customFormat="1" ht="20.100000000000001" customHeight="1" x14ac:dyDescent="0.3">
      <c r="A44" s="3" t="s">
        <v>3</v>
      </c>
      <c r="B44" s="26"/>
      <c r="C44" s="169"/>
      <c r="D44" s="60">
        <f t="shared" ref="D44:D45" si="6">+B44+C44</f>
        <v>0</v>
      </c>
      <c r="E44" s="169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</row>
    <row r="45" spans="1:48" s="12" customFormat="1" ht="20.100000000000001" customHeight="1" thickBot="1" x14ac:dyDescent="0.35">
      <c r="A45" s="4" t="s">
        <v>4</v>
      </c>
      <c r="B45" s="27"/>
      <c r="C45" s="170"/>
      <c r="D45" s="60">
        <f t="shared" si="6"/>
        <v>0</v>
      </c>
      <c r="E45" s="170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</row>
    <row r="46" spans="1:48" s="12" customFormat="1" ht="20.100000000000001" customHeight="1" thickBot="1" x14ac:dyDescent="0.3">
      <c r="A46" s="93" t="s">
        <v>5</v>
      </c>
      <c r="B46" s="94">
        <f>SUM(B43:B45)</f>
        <v>0</v>
      </c>
      <c r="C46" s="171">
        <f>SUM(C43:C45)</f>
        <v>0</v>
      </c>
      <c r="D46" s="94">
        <f>SUM(D43:D45)</f>
        <v>0</v>
      </c>
      <c r="E46" s="171">
        <f>SUM(E43:E45)</f>
        <v>0</v>
      </c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</row>
    <row r="47" spans="1:48" s="12" customFormat="1" ht="20.100000000000001" customHeight="1" x14ac:dyDescent="0.25">
      <c r="A47" s="44"/>
      <c r="B47" s="44"/>
      <c r="C47" s="44"/>
      <c r="D47" s="44"/>
      <c r="E47" s="44"/>
      <c r="F47" s="39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</row>
    <row r="48" spans="1:48" s="14" customFormat="1" ht="17.100000000000001" customHeight="1" thickBot="1" x14ac:dyDescent="0.35">
      <c r="A48" s="53" t="s">
        <v>56</v>
      </c>
      <c r="B48" s="36"/>
      <c r="C48" s="36"/>
      <c r="D48" s="36"/>
      <c r="E48" s="36"/>
      <c r="F48" s="36"/>
      <c r="G48" s="49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</row>
    <row r="49" spans="1:45" s="15" customFormat="1" ht="16.5" customHeight="1" x14ac:dyDescent="0.25">
      <c r="A49" s="160" t="s">
        <v>57</v>
      </c>
      <c r="B49" s="157" t="s">
        <v>58</v>
      </c>
      <c r="C49" s="155" t="s">
        <v>59</v>
      </c>
      <c r="D49" s="153"/>
      <c r="E49" s="154"/>
      <c r="F49" s="154" t="s">
        <v>44</v>
      </c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01" t="s">
        <v>5</v>
      </c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</row>
    <row r="50" spans="1:45" s="15" customFormat="1" ht="17.100000000000001" customHeight="1" x14ac:dyDescent="0.25">
      <c r="A50" s="161"/>
      <c r="B50" s="158"/>
      <c r="C50" s="156"/>
      <c r="D50" s="133" t="s">
        <v>2</v>
      </c>
      <c r="E50" s="134"/>
      <c r="F50" s="134"/>
      <c r="G50" s="134"/>
      <c r="H50" s="159"/>
      <c r="I50" s="134" t="s">
        <v>3</v>
      </c>
      <c r="J50" s="134"/>
      <c r="K50" s="134"/>
      <c r="L50" s="134"/>
      <c r="M50" s="134"/>
      <c r="N50" s="133" t="s">
        <v>4</v>
      </c>
      <c r="O50" s="134"/>
      <c r="P50" s="134"/>
      <c r="Q50" s="134"/>
      <c r="R50" s="134"/>
      <c r="S50" s="102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</row>
    <row r="51" spans="1:45" s="15" customFormat="1" ht="17.100000000000001" customHeight="1" x14ac:dyDescent="0.25">
      <c r="A51" s="161"/>
      <c r="B51" s="158"/>
      <c r="C51" s="156"/>
      <c r="D51" s="97" t="s">
        <v>12</v>
      </c>
      <c r="E51" s="95" t="s">
        <v>13</v>
      </c>
      <c r="F51" s="95" t="s">
        <v>14</v>
      </c>
      <c r="G51" s="95" t="s">
        <v>15</v>
      </c>
      <c r="H51" s="103" t="s">
        <v>5</v>
      </c>
      <c r="I51" s="97" t="s">
        <v>12</v>
      </c>
      <c r="J51" s="95" t="s">
        <v>13</v>
      </c>
      <c r="K51" s="95" t="s">
        <v>14</v>
      </c>
      <c r="L51" s="95" t="s">
        <v>15</v>
      </c>
      <c r="M51" s="103" t="s">
        <v>5</v>
      </c>
      <c r="N51" s="97" t="s">
        <v>12</v>
      </c>
      <c r="O51" s="95" t="s">
        <v>13</v>
      </c>
      <c r="P51" s="95" t="s">
        <v>14</v>
      </c>
      <c r="Q51" s="95" t="s">
        <v>15</v>
      </c>
      <c r="R51" s="103" t="s">
        <v>5</v>
      </c>
      <c r="S51" s="102"/>
      <c r="T51" s="29"/>
      <c r="U51" s="29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</row>
    <row r="52" spans="1:45" s="15" customFormat="1" ht="16.5" customHeight="1" x14ac:dyDescent="0.25">
      <c r="A52" s="104"/>
      <c r="B52" s="72"/>
      <c r="C52" s="105"/>
      <c r="D52" s="7"/>
      <c r="E52" s="7"/>
      <c r="F52" s="18"/>
      <c r="G52" s="8"/>
      <c r="H52" s="22">
        <f>SUM(D52:G52)</f>
        <v>0</v>
      </c>
      <c r="I52" s="7"/>
      <c r="J52" s="7"/>
      <c r="K52" s="18"/>
      <c r="L52" s="8"/>
      <c r="M52" s="20">
        <f t="shared" ref="M52:M67" si="7">SUM(I52:L52)</f>
        <v>0</v>
      </c>
      <c r="N52" s="7"/>
      <c r="O52" s="7"/>
      <c r="P52" s="18"/>
      <c r="Q52" s="8"/>
      <c r="R52" s="20">
        <f t="shared" ref="R52:R64" si="8">SUM(N52:Q52)</f>
        <v>0</v>
      </c>
      <c r="S52" s="21">
        <f>+R52+M52+H52</f>
        <v>0</v>
      </c>
      <c r="T52" s="29"/>
      <c r="U52" s="29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</row>
    <row r="53" spans="1:45" s="15" customFormat="1" ht="17.100000000000001" customHeight="1" x14ac:dyDescent="0.25">
      <c r="A53" s="106"/>
      <c r="B53" s="73"/>
      <c r="C53" s="105"/>
      <c r="D53" s="9"/>
      <c r="E53" s="9"/>
      <c r="F53" s="19"/>
      <c r="G53" s="10"/>
      <c r="H53" s="22">
        <f t="shared" ref="H53:H67" si="9">SUM(D53:G53)</f>
        <v>0</v>
      </c>
      <c r="I53" s="9"/>
      <c r="J53" s="9"/>
      <c r="K53" s="19"/>
      <c r="L53" s="10"/>
      <c r="M53" s="20">
        <f t="shared" si="7"/>
        <v>0</v>
      </c>
      <c r="N53" s="9"/>
      <c r="O53" s="9"/>
      <c r="P53" s="19"/>
      <c r="Q53" s="10"/>
      <c r="R53" s="20">
        <f t="shared" si="8"/>
        <v>0</v>
      </c>
      <c r="S53" s="21">
        <f t="shared" ref="S52:S67" si="10">+R53+M53+H53</f>
        <v>0</v>
      </c>
      <c r="T53" s="29"/>
      <c r="U53" s="29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</row>
    <row r="54" spans="1:45" s="15" customFormat="1" ht="17.100000000000001" customHeight="1" x14ac:dyDescent="0.25">
      <c r="A54" s="106"/>
      <c r="B54" s="73"/>
      <c r="C54" s="105"/>
      <c r="D54" s="9"/>
      <c r="E54" s="9"/>
      <c r="F54" s="19"/>
      <c r="G54" s="10"/>
      <c r="H54" s="22">
        <f t="shared" si="9"/>
        <v>0</v>
      </c>
      <c r="I54" s="9"/>
      <c r="J54" s="9"/>
      <c r="K54" s="19"/>
      <c r="L54" s="10"/>
      <c r="M54" s="20">
        <f t="shared" si="7"/>
        <v>0</v>
      </c>
      <c r="N54" s="9"/>
      <c r="O54" s="9"/>
      <c r="P54" s="19"/>
      <c r="Q54" s="10"/>
      <c r="R54" s="20">
        <f t="shared" si="8"/>
        <v>0</v>
      </c>
      <c r="S54" s="21">
        <f t="shared" si="10"/>
        <v>0</v>
      </c>
      <c r="T54" s="29"/>
      <c r="U54" s="29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</row>
    <row r="55" spans="1:45" s="15" customFormat="1" ht="17.100000000000001" customHeight="1" x14ac:dyDescent="0.25">
      <c r="A55" s="106"/>
      <c r="B55" s="73"/>
      <c r="C55" s="105"/>
      <c r="D55" s="9"/>
      <c r="E55" s="9"/>
      <c r="F55" s="19"/>
      <c r="G55" s="10"/>
      <c r="H55" s="22">
        <f t="shared" si="9"/>
        <v>0</v>
      </c>
      <c r="I55" s="9"/>
      <c r="J55" s="9"/>
      <c r="K55" s="19"/>
      <c r="L55" s="10"/>
      <c r="M55" s="20">
        <f t="shared" si="7"/>
        <v>0</v>
      </c>
      <c r="N55" s="9"/>
      <c r="O55" s="9"/>
      <c r="P55" s="19"/>
      <c r="Q55" s="10"/>
      <c r="R55" s="20">
        <f t="shared" si="8"/>
        <v>0</v>
      </c>
      <c r="S55" s="21">
        <f t="shared" si="10"/>
        <v>0</v>
      </c>
      <c r="T55" s="29"/>
      <c r="U55" s="29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</row>
    <row r="56" spans="1:45" s="15" customFormat="1" ht="17.100000000000001" customHeight="1" x14ac:dyDescent="0.25">
      <c r="A56" s="106"/>
      <c r="B56" s="73"/>
      <c r="C56" s="105"/>
      <c r="D56" s="9"/>
      <c r="E56" s="9"/>
      <c r="F56" s="19"/>
      <c r="G56" s="10"/>
      <c r="H56" s="22">
        <f t="shared" si="9"/>
        <v>0</v>
      </c>
      <c r="I56" s="9"/>
      <c r="J56" s="9"/>
      <c r="K56" s="19"/>
      <c r="L56" s="10"/>
      <c r="M56" s="20">
        <f t="shared" si="7"/>
        <v>0</v>
      </c>
      <c r="N56" s="9"/>
      <c r="O56" s="9"/>
      <c r="P56" s="19"/>
      <c r="Q56" s="10"/>
      <c r="R56" s="20">
        <f t="shared" si="8"/>
        <v>0</v>
      </c>
      <c r="S56" s="21">
        <f t="shared" si="10"/>
        <v>0</v>
      </c>
      <c r="T56" s="29"/>
      <c r="U56" s="29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</row>
    <row r="57" spans="1:45" s="15" customFormat="1" ht="15" x14ac:dyDescent="0.25">
      <c r="A57" s="107"/>
      <c r="B57" s="73"/>
      <c r="C57" s="105"/>
      <c r="D57" s="9"/>
      <c r="E57" s="9"/>
      <c r="F57" s="19"/>
      <c r="G57" s="10"/>
      <c r="H57" s="22">
        <f t="shared" si="9"/>
        <v>0</v>
      </c>
      <c r="I57" s="9"/>
      <c r="J57" s="9"/>
      <c r="K57" s="19"/>
      <c r="L57" s="10"/>
      <c r="M57" s="20">
        <f t="shared" si="7"/>
        <v>0</v>
      </c>
      <c r="N57" s="9"/>
      <c r="O57" s="9"/>
      <c r="P57" s="19"/>
      <c r="Q57" s="10"/>
      <c r="R57" s="20">
        <f t="shared" si="8"/>
        <v>0</v>
      </c>
      <c r="S57" s="21">
        <f t="shared" si="10"/>
        <v>0</v>
      </c>
      <c r="T57" s="29"/>
      <c r="U57" s="29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</row>
    <row r="58" spans="1:45" s="15" customFormat="1" ht="17.100000000000001" customHeight="1" x14ac:dyDescent="0.25">
      <c r="A58" s="106"/>
      <c r="B58" s="73"/>
      <c r="C58" s="105"/>
      <c r="D58" s="9"/>
      <c r="E58" s="10"/>
      <c r="F58" s="19"/>
      <c r="G58" s="9"/>
      <c r="H58" s="22">
        <f t="shared" si="9"/>
        <v>0</v>
      </c>
      <c r="I58" s="9"/>
      <c r="J58" s="10"/>
      <c r="K58" s="19"/>
      <c r="L58" s="9"/>
      <c r="M58" s="20">
        <f t="shared" si="7"/>
        <v>0</v>
      </c>
      <c r="N58" s="9"/>
      <c r="O58" s="10"/>
      <c r="P58" s="19"/>
      <c r="Q58" s="9"/>
      <c r="R58" s="20">
        <f t="shared" si="8"/>
        <v>0</v>
      </c>
      <c r="S58" s="21">
        <f t="shared" si="10"/>
        <v>0</v>
      </c>
      <c r="T58" s="29"/>
      <c r="U58" s="29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</row>
    <row r="59" spans="1:45" s="15" customFormat="1" ht="16.5" customHeight="1" x14ac:dyDescent="0.25">
      <c r="A59" s="106"/>
      <c r="B59" s="73"/>
      <c r="C59" s="105"/>
      <c r="D59" s="9"/>
      <c r="E59" s="10"/>
      <c r="F59" s="19"/>
      <c r="G59" s="9"/>
      <c r="H59" s="22">
        <f t="shared" si="9"/>
        <v>0</v>
      </c>
      <c r="I59" s="9"/>
      <c r="J59" s="10"/>
      <c r="K59" s="19"/>
      <c r="L59" s="9"/>
      <c r="M59" s="20">
        <f>SUM(I59:L59)</f>
        <v>0</v>
      </c>
      <c r="N59" s="9"/>
      <c r="O59" s="10"/>
      <c r="P59" s="19"/>
      <c r="Q59" s="9"/>
      <c r="R59" s="20">
        <f t="shared" si="8"/>
        <v>0</v>
      </c>
      <c r="S59" s="21">
        <f t="shared" si="10"/>
        <v>0</v>
      </c>
      <c r="T59" s="29"/>
      <c r="U59" s="29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</row>
    <row r="60" spans="1:45" s="15" customFormat="1" ht="16.5" customHeight="1" x14ac:dyDescent="0.25">
      <c r="A60" s="106"/>
      <c r="B60" s="73"/>
      <c r="C60" s="105"/>
      <c r="D60" s="9"/>
      <c r="E60" s="10"/>
      <c r="F60" s="19"/>
      <c r="G60" s="9"/>
      <c r="H60" s="22">
        <f t="shared" si="9"/>
        <v>0</v>
      </c>
      <c r="I60" s="9"/>
      <c r="J60" s="10"/>
      <c r="K60" s="19"/>
      <c r="L60" s="9"/>
      <c r="M60" s="20">
        <f t="shared" si="7"/>
        <v>0</v>
      </c>
      <c r="N60" s="9"/>
      <c r="O60" s="10"/>
      <c r="P60" s="19"/>
      <c r="Q60" s="9"/>
      <c r="R60" s="20">
        <f t="shared" si="8"/>
        <v>0</v>
      </c>
      <c r="S60" s="21">
        <f t="shared" si="10"/>
        <v>0</v>
      </c>
      <c r="T60" s="29"/>
      <c r="U60" s="29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</row>
    <row r="61" spans="1:45" s="15" customFormat="1" ht="17.100000000000001" customHeight="1" x14ac:dyDescent="0.25">
      <c r="A61" s="106"/>
      <c r="B61" s="73"/>
      <c r="C61" s="105"/>
      <c r="D61" s="9"/>
      <c r="E61" s="10"/>
      <c r="F61" s="19"/>
      <c r="G61" s="9"/>
      <c r="H61" s="22">
        <f t="shared" si="9"/>
        <v>0</v>
      </c>
      <c r="I61" s="9"/>
      <c r="J61" s="10"/>
      <c r="K61" s="19"/>
      <c r="L61" s="9"/>
      <c r="M61" s="20">
        <f t="shared" si="7"/>
        <v>0</v>
      </c>
      <c r="N61" s="71"/>
      <c r="O61" s="9"/>
      <c r="P61" s="10"/>
      <c r="Q61" s="9"/>
      <c r="R61" s="20">
        <f t="shared" si="8"/>
        <v>0</v>
      </c>
      <c r="S61" s="21">
        <f t="shared" si="10"/>
        <v>0</v>
      </c>
      <c r="T61" s="29"/>
      <c r="U61" s="29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</row>
    <row r="62" spans="1:45" s="15" customFormat="1" ht="17.100000000000001" customHeight="1" x14ac:dyDescent="0.25">
      <c r="A62" s="106"/>
      <c r="B62" s="73"/>
      <c r="C62" s="105"/>
      <c r="D62" s="9"/>
      <c r="E62" s="9"/>
      <c r="F62" s="19"/>
      <c r="G62" s="10"/>
      <c r="H62" s="22">
        <f t="shared" si="9"/>
        <v>0</v>
      </c>
      <c r="I62" s="9"/>
      <c r="J62" s="9"/>
      <c r="K62" s="19"/>
      <c r="L62" s="10"/>
      <c r="M62" s="20">
        <f t="shared" si="7"/>
        <v>0</v>
      </c>
      <c r="N62" s="71"/>
      <c r="O62" s="9"/>
      <c r="P62" s="9"/>
      <c r="Q62" s="10"/>
      <c r="R62" s="20">
        <f t="shared" si="8"/>
        <v>0</v>
      </c>
      <c r="S62" s="21">
        <f t="shared" si="10"/>
        <v>0</v>
      </c>
      <c r="T62" s="29"/>
      <c r="U62" s="29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</row>
    <row r="63" spans="1:45" s="15" customFormat="1" ht="17.100000000000001" customHeight="1" x14ac:dyDescent="0.25">
      <c r="A63" s="106"/>
      <c r="B63" s="73"/>
      <c r="C63" s="105"/>
      <c r="D63" s="9"/>
      <c r="E63" s="9"/>
      <c r="F63" s="19"/>
      <c r="G63" s="10"/>
      <c r="H63" s="22">
        <f t="shared" si="9"/>
        <v>0</v>
      </c>
      <c r="I63" s="9"/>
      <c r="J63" s="9"/>
      <c r="K63" s="19"/>
      <c r="L63" s="10"/>
      <c r="M63" s="20">
        <f t="shared" si="7"/>
        <v>0</v>
      </c>
      <c r="N63" s="10"/>
      <c r="O63" s="9"/>
      <c r="P63" s="19"/>
      <c r="Q63" s="10"/>
      <c r="R63" s="20">
        <f t="shared" si="8"/>
        <v>0</v>
      </c>
      <c r="S63" s="21">
        <f t="shared" si="10"/>
        <v>0</v>
      </c>
      <c r="T63" s="29"/>
      <c r="U63" s="29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</row>
    <row r="64" spans="1:45" s="15" customFormat="1" ht="17.100000000000001" customHeight="1" x14ac:dyDescent="0.25">
      <c r="A64" s="106"/>
      <c r="B64" s="73"/>
      <c r="C64" s="105"/>
      <c r="D64" s="9"/>
      <c r="E64" s="9"/>
      <c r="F64" s="19"/>
      <c r="G64" s="10"/>
      <c r="H64" s="22">
        <f t="shared" si="9"/>
        <v>0</v>
      </c>
      <c r="I64" s="9"/>
      <c r="J64" s="9"/>
      <c r="K64" s="19"/>
      <c r="L64" s="10"/>
      <c r="M64" s="20">
        <f t="shared" si="7"/>
        <v>0</v>
      </c>
      <c r="N64" s="9"/>
      <c r="O64" s="9"/>
      <c r="P64" s="19"/>
      <c r="Q64" s="10"/>
      <c r="R64" s="20">
        <f t="shared" si="8"/>
        <v>0</v>
      </c>
      <c r="S64" s="21">
        <f t="shared" si="10"/>
        <v>0</v>
      </c>
      <c r="T64" s="29"/>
      <c r="U64" s="29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</row>
    <row r="65" spans="1:48" s="15" customFormat="1" ht="15" x14ac:dyDescent="0.25">
      <c r="A65" s="107"/>
      <c r="B65" s="73"/>
      <c r="C65" s="105"/>
      <c r="D65" s="9"/>
      <c r="E65" s="9"/>
      <c r="F65" s="19"/>
      <c r="G65" s="10"/>
      <c r="H65" s="22">
        <f t="shared" si="9"/>
        <v>0</v>
      </c>
      <c r="I65" s="9"/>
      <c r="J65" s="9"/>
      <c r="K65" s="19"/>
      <c r="L65" s="10"/>
      <c r="M65" s="20">
        <f t="shared" si="7"/>
        <v>0</v>
      </c>
      <c r="N65" s="9"/>
      <c r="O65" s="9"/>
      <c r="P65" s="19"/>
      <c r="Q65" s="10"/>
      <c r="R65" s="20">
        <f>SUM(N65:Q65)</f>
        <v>0</v>
      </c>
      <c r="S65" s="21">
        <f t="shared" si="10"/>
        <v>0</v>
      </c>
      <c r="T65" s="29"/>
      <c r="U65" s="29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</row>
    <row r="66" spans="1:48" s="15" customFormat="1" ht="17.100000000000001" customHeight="1" x14ac:dyDescent="0.25">
      <c r="A66" s="106"/>
      <c r="B66" s="73"/>
      <c r="C66" s="105"/>
      <c r="D66" s="9"/>
      <c r="E66" s="10"/>
      <c r="F66" s="19"/>
      <c r="G66" s="9"/>
      <c r="H66" s="22">
        <f t="shared" si="9"/>
        <v>0</v>
      </c>
      <c r="I66" s="9"/>
      <c r="J66" s="10"/>
      <c r="K66" s="19"/>
      <c r="L66" s="9"/>
      <c r="M66" s="20">
        <f t="shared" si="7"/>
        <v>0</v>
      </c>
      <c r="N66" s="9"/>
      <c r="O66" s="10"/>
      <c r="P66" s="19"/>
      <c r="Q66" s="9"/>
      <c r="R66" s="20">
        <f>SUM(N66:Q66)</f>
        <v>0</v>
      </c>
      <c r="S66" s="21">
        <f t="shared" si="10"/>
        <v>0</v>
      </c>
      <c r="T66" s="29"/>
      <c r="U66" s="29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</row>
    <row r="67" spans="1:48" s="15" customFormat="1" ht="16.5" customHeight="1" thickBot="1" x14ac:dyDescent="0.3">
      <c r="A67" s="108"/>
      <c r="B67" s="11"/>
      <c r="C67" s="105"/>
      <c r="D67" s="75"/>
      <c r="E67" s="76"/>
      <c r="F67" s="76"/>
      <c r="G67" s="76"/>
      <c r="H67" s="77">
        <f t="shared" si="9"/>
        <v>0</v>
      </c>
      <c r="I67" s="75"/>
      <c r="J67" s="76"/>
      <c r="K67" s="76"/>
      <c r="L67" s="78"/>
      <c r="M67" s="77">
        <f t="shared" si="7"/>
        <v>0</v>
      </c>
      <c r="N67" s="75"/>
      <c r="O67" s="76"/>
      <c r="P67" s="76"/>
      <c r="Q67" s="78"/>
      <c r="R67" s="77">
        <f>SUM(N67:Q67)</f>
        <v>0</v>
      </c>
      <c r="S67" s="79">
        <f t="shared" si="10"/>
        <v>0</v>
      </c>
      <c r="T67" s="29"/>
      <c r="U67" s="29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</row>
    <row r="68" spans="1:48" s="15" customFormat="1" ht="9" customHeight="1" thickBot="1" x14ac:dyDescent="0.3">
      <c r="A68" s="129"/>
      <c r="B68" s="127"/>
      <c r="C68" s="130"/>
      <c r="D68" s="131"/>
      <c r="E68" s="132"/>
      <c r="F68" s="132"/>
      <c r="G68" s="132"/>
      <c r="H68" s="127"/>
      <c r="I68" s="131"/>
      <c r="J68" s="132"/>
      <c r="K68" s="132"/>
      <c r="L68" s="132"/>
      <c r="M68" s="127"/>
      <c r="N68" s="131"/>
      <c r="O68" s="132"/>
      <c r="P68" s="132"/>
      <c r="Q68" s="132"/>
      <c r="R68" s="127"/>
      <c r="S68" s="128"/>
      <c r="T68" s="29"/>
      <c r="U68" s="29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</row>
    <row r="69" spans="1:48" s="14" customFormat="1" ht="17.100000000000001" customHeight="1" thickBot="1" x14ac:dyDescent="0.35">
      <c r="A69" s="30"/>
      <c r="B69" s="23"/>
      <c r="C69" s="80" t="s">
        <v>10</v>
      </c>
      <c r="D69" s="116">
        <f>SUM(D52:D68)</f>
        <v>0</v>
      </c>
      <c r="E69" s="116">
        <f>SUM(E52:E68)</f>
        <v>0</v>
      </c>
      <c r="F69" s="116">
        <f t="shared" ref="F69:G69" si="11">SUM(F52:F68)</f>
        <v>0</v>
      </c>
      <c r="G69" s="116">
        <f t="shared" si="11"/>
        <v>0</v>
      </c>
      <c r="H69" s="116">
        <f>SUM(D69:G69)</f>
        <v>0</v>
      </c>
      <c r="I69" s="116">
        <f>SUM(I52:I68)</f>
        <v>0</v>
      </c>
      <c r="J69" s="116">
        <f t="shared" ref="J69:L69" si="12">SUM(J52:J68)</f>
        <v>0</v>
      </c>
      <c r="K69" s="116">
        <f t="shared" si="12"/>
        <v>0</v>
      </c>
      <c r="L69" s="116">
        <f t="shared" si="12"/>
        <v>0</v>
      </c>
      <c r="M69" s="116">
        <f>SUM(I69:L69)</f>
        <v>0</v>
      </c>
      <c r="N69" s="117">
        <f>SUM(N52:N68)</f>
        <v>0</v>
      </c>
      <c r="O69" s="117">
        <f t="shared" ref="O69:Q69" si="13">SUM(O52:O68)</f>
        <v>0</v>
      </c>
      <c r="P69" s="117">
        <f t="shared" si="13"/>
        <v>0</v>
      </c>
      <c r="Q69" s="117">
        <f t="shared" si="13"/>
        <v>0</v>
      </c>
      <c r="R69" s="117">
        <f>SUM(N69:Q69)</f>
        <v>0</v>
      </c>
      <c r="S69" s="81">
        <f>+R69+M69+H69</f>
        <v>0</v>
      </c>
      <c r="T69" s="48"/>
      <c r="U69" s="48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</row>
    <row r="70" spans="1:48" ht="16.5" customHeight="1" x14ac:dyDescent="0.25">
      <c r="A70" s="40"/>
      <c r="B70" s="33"/>
      <c r="C70" s="33"/>
      <c r="D70" s="33"/>
      <c r="E70" s="41"/>
      <c r="F70" s="41"/>
      <c r="G70" s="41"/>
      <c r="H70" s="41"/>
      <c r="I70" s="41"/>
      <c r="J70" s="42"/>
      <c r="K70" s="42"/>
      <c r="L70" s="42"/>
      <c r="M70" s="29"/>
      <c r="N70" s="29"/>
      <c r="O70" s="29"/>
      <c r="P70" s="29"/>
      <c r="Q70" s="29"/>
      <c r="R70" s="29"/>
      <c r="S70" s="29"/>
      <c r="T70" s="29"/>
      <c r="U70" s="46"/>
      <c r="V70" s="46"/>
    </row>
    <row r="71" spans="1:48" s="14" customFormat="1" ht="17.100000000000001" customHeight="1" thickBot="1" x14ac:dyDescent="0.35">
      <c r="A71" s="53" t="s">
        <v>60</v>
      </c>
      <c r="B71" s="36"/>
      <c r="C71" s="36"/>
      <c r="D71" s="36"/>
      <c r="E71" s="36"/>
      <c r="F71" s="36"/>
      <c r="G71" s="49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</row>
    <row r="72" spans="1:48" s="15" customFormat="1" ht="16.5" customHeight="1" x14ac:dyDescent="0.25">
      <c r="A72" s="160" t="s">
        <v>57</v>
      </c>
      <c r="B72" s="157" t="s">
        <v>58</v>
      </c>
      <c r="C72" s="155" t="s">
        <v>59</v>
      </c>
      <c r="D72" s="153"/>
      <c r="E72" s="154"/>
      <c r="F72" s="154" t="s">
        <v>44</v>
      </c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01" t="s">
        <v>5</v>
      </c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</row>
    <row r="73" spans="1:48" s="15" customFormat="1" ht="17.100000000000001" customHeight="1" x14ac:dyDescent="0.25">
      <c r="A73" s="161"/>
      <c r="B73" s="158"/>
      <c r="C73" s="156"/>
      <c r="D73" s="133" t="s">
        <v>2</v>
      </c>
      <c r="E73" s="134"/>
      <c r="F73" s="134"/>
      <c r="G73" s="134"/>
      <c r="H73" s="159"/>
      <c r="I73" s="134" t="s">
        <v>3</v>
      </c>
      <c r="J73" s="134"/>
      <c r="K73" s="134"/>
      <c r="L73" s="134"/>
      <c r="M73" s="134"/>
      <c r="N73" s="133" t="s">
        <v>4</v>
      </c>
      <c r="O73" s="134"/>
      <c r="P73" s="134"/>
      <c r="Q73" s="134"/>
      <c r="R73" s="134"/>
      <c r="S73" s="102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</row>
    <row r="74" spans="1:48" s="15" customFormat="1" ht="17.100000000000001" customHeight="1" x14ac:dyDescent="0.25">
      <c r="A74" s="161"/>
      <c r="B74" s="158"/>
      <c r="C74" s="156"/>
      <c r="D74" s="97" t="s">
        <v>12</v>
      </c>
      <c r="E74" s="95" t="s">
        <v>13</v>
      </c>
      <c r="F74" s="95" t="s">
        <v>14</v>
      </c>
      <c r="G74" s="95" t="s">
        <v>15</v>
      </c>
      <c r="H74" s="103" t="s">
        <v>5</v>
      </c>
      <c r="I74" s="97" t="s">
        <v>12</v>
      </c>
      <c r="J74" s="95" t="s">
        <v>13</v>
      </c>
      <c r="K74" s="95" t="s">
        <v>14</v>
      </c>
      <c r="L74" s="95" t="s">
        <v>15</v>
      </c>
      <c r="M74" s="103" t="s">
        <v>5</v>
      </c>
      <c r="N74" s="97" t="s">
        <v>12</v>
      </c>
      <c r="O74" s="95" t="s">
        <v>13</v>
      </c>
      <c r="P74" s="95" t="s">
        <v>14</v>
      </c>
      <c r="Q74" s="95" t="s">
        <v>15</v>
      </c>
      <c r="R74" s="103" t="s">
        <v>5</v>
      </c>
      <c r="S74" s="102"/>
      <c r="T74" s="29"/>
      <c r="U74" s="29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</row>
    <row r="75" spans="1:48" s="15" customFormat="1" ht="16.5" customHeight="1" x14ac:dyDescent="0.25">
      <c r="A75" s="104"/>
      <c r="B75" s="72"/>
      <c r="C75" s="105"/>
      <c r="D75" s="7"/>
      <c r="E75" s="7"/>
      <c r="F75" s="18"/>
      <c r="G75" s="8"/>
      <c r="H75" s="22">
        <f t="shared" ref="H75:H90" si="14">SUM(D75:G75)</f>
        <v>0</v>
      </c>
      <c r="I75" s="7"/>
      <c r="J75" s="7"/>
      <c r="K75" s="18"/>
      <c r="L75" s="8"/>
      <c r="M75" s="20">
        <f t="shared" ref="M75:M90" si="15">SUM(I75:L75)</f>
        <v>0</v>
      </c>
      <c r="N75" s="7"/>
      <c r="O75" s="7"/>
      <c r="P75" s="18"/>
      <c r="Q75" s="8"/>
      <c r="R75" s="20">
        <f t="shared" ref="R75:R90" si="16">SUM(N75:Q75)</f>
        <v>0</v>
      </c>
      <c r="S75" s="21">
        <f t="shared" ref="S75:S90" si="17">+R75+M75+H75</f>
        <v>0</v>
      </c>
      <c r="T75" s="29"/>
      <c r="U75" s="29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</row>
    <row r="76" spans="1:48" s="15" customFormat="1" ht="17.100000000000001" customHeight="1" x14ac:dyDescent="0.25">
      <c r="A76" s="106"/>
      <c r="B76" s="73"/>
      <c r="C76" s="105"/>
      <c r="D76" s="9"/>
      <c r="E76" s="9"/>
      <c r="F76" s="19"/>
      <c r="G76" s="10"/>
      <c r="H76" s="22">
        <f t="shared" si="14"/>
        <v>0</v>
      </c>
      <c r="I76" s="9"/>
      <c r="J76" s="9"/>
      <c r="K76" s="19"/>
      <c r="L76" s="10"/>
      <c r="M76" s="20">
        <f t="shared" si="15"/>
        <v>0</v>
      </c>
      <c r="N76" s="9"/>
      <c r="O76" s="9"/>
      <c r="P76" s="19"/>
      <c r="Q76" s="10"/>
      <c r="R76" s="20">
        <f t="shared" si="16"/>
        <v>0</v>
      </c>
      <c r="S76" s="21">
        <f t="shared" si="17"/>
        <v>0</v>
      </c>
      <c r="T76" s="29"/>
      <c r="U76" s="29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</row>
    <row r="77" spans="1:48" s="15" customFormat="1" ht="17.100000000000001" customHeight="1" x14ac:dyDescent="0.25">
      <c r="A77" s="106"/>
      <c r="B77" s="73"/>
      <c r="C77" s="105"/>
      <c r="D77" s="9"/>
      <c r="E77" s="9"/>
      <c r="F77" s="19"/>
      <c r="G77" s="10"/>
      <c r="H77" s="22">
        <f t="shared" si="14"/>
        <v>0</v>
      </c>
      <c r="I77" s="9"/>
      <c r="J77" s="9"/>
      <c r="K77" s="19"/>
      <c r="L77" s="10"/>
      <c r="M77" s="20">
        <f t="shared" si="15"/>
        <v>0</v>
      </c>
      <c r="N77" s="9"/>
      <c r="O77" s="9"/>
      <c r="P77" s="19"/>
      <c r="Q77" s="10"/>
      <c r="R77" s="20">
        <f t="shared" si="16"/>
        <v>0</v>
      </c>
      <c r="S77" s="21">
        <f t="shared" si="17"/>
        <v>0</v>
      </c>
      <c r="T77" s="29"/>
      <c r="U77" s="29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</row>
    <row r="78" spans="1:48" s="15" customFormat="1" ht="17.100000000000001" customHeight="1" x14ac:dyDescent="0.25">
      <c r="A78" s="106"/>
      <c r="B78" s="73"/>
      <c r="C78" s="105"/>
      <c r="D78" s="9"/>
      <c r="E78" s="9"/>
      <c r="F78" s="19"/>
      <c r="G78" s="10"/>
      <c r="H78" s="22">
        <f t="shared" si="14"/>
        <v>0</v>
      </c>
      <c r="I78" s="9"/>
      <c r="J78" s="9"/>
      <c r="K78" s="19"/>
      <c r="L78" s="10"/>
      <c r="M78" s="20">
        <f t="shared" si="15"/>
        <v>0</v>
      </c>
      <c r="N78" s="9"/>
      <c r="O78" s="9"/>
      <c r="P78" s="19"/>
      <c r="Q78" s="10"/>
      <c r="R78" s="20">
        <f t="shared" si="16"/>
        <v>0</v>
      </c>
      <c r="S78" s="21">
        <f t="shared" si="17"/>
        <v>0</v>
      </c>
      <c r="T78" s="29"/>
      <c r="U78" s="29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</row>
    <row r="79" spans="1:48" s="15" customFormat="1" ht="17.100000000000001" customHeight="1" x14ac:dyDescent="0.25">
      <c r="A79" s="106"/>
      <c r="B79" s="73"/>
      <c r="C79" s="105"/>
      <c r="D79" s="9"/>
      <c r="E79" s="9"/>
      <c r="F79" s="19"/>
      <c r="G79" s="10"/>
      <c r="H79" s="22">
        <f t="shared" si="14"/>
        <v>0</v>
      </c>
      <c r="I79" s="9"/>
      <c r="J79" s="9"/>
      <c r="K79" s="19"/>
      <c r="L79" s="10"/>
      <c r="M79" s="20">
        <f t="shared" si="15"/>
        <v>0</v>
      </c>
      <c r="N79" s="9"/>
      <c r="O79" s="9"/>
      <c r="P79" s="19"/>
      <c r="Q79" s="10"/>
      <c r="R79" s="20">
        <f t="shared" si="16"/>
        <v>0</v>
      </c>
      <c r="S79" s="21">
        <f t="shared" si="17"/>
        <v>0</v>
      </c>
      <c r="T79" s="29"/>
      <c r="U79" s="29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</row>
    <row r="80" spans="1:48" s="15" customFormat="1" ht="15" x14ac:dyDescent="0.25">
      <c r="A80" s="107"/>
      <c r="B80" s="73"/>
      <c r="C80" s="105"/>
      <c r="D80" s="9"/>
      <c r="E80" s="9"/>
      <c r="F80" s="19"/>
      <c r="G80" s="10"/>
      <c r="H80" s="22">
        <f t="shared" si="14"/>
        <v>0</v>
      </c>
      <c r="I80" s="9"/>
      <c r="J80" s="9"/>
      <c r="K80" s="19"/>
      <c r="L80" s="10"/>
      <c r="M80" s="20">
        <f t="shared" si="15"/>
        <v>0</v>
      </c>
      <c r="N80" s="9"/>
      <c r="O80" s="9"/>
      <c r="P80" s="19"/>
      <c r="Q80" s="10"/>
      <c r="R80" s="20">
        <f t="shared" si="16"/>
        <v>0</v>
      </c>
      <c r="S80" s="21">
        <f t="shared" si="17"/>
        <v>0</v>
      </c>
      <c r="T80" s="29"/>
      <c r="U80" s="29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</row>
    <row r="81" spans="1:45" s="15" customFormat="1" ht="17.100000000000001" customHeight="1" x14ac:dyDescent="0.25">
      <c r="A81" s="106"/>
      <c r="B81" s="73"/>
      <c r="C81" s="105"/>
      <c r="D81" s="9"/>
      <c r="E81" s="10"/>
      <c r="F81" s="19"/>
      <c r="G81" s="9"/>
      <c r="H81" s="22">
        <f t="shared" si="14"/>
        <v>0</v>
      </c>
      <c r="I81" s="9"/>
      <c r="J81" s="10"/>
      <c r="K81" s="19"/>
      <c r="L81" s="9"/>
      <c r="M81" s="20">
        <f t="shared" si="15"/>
        <v>0</v>
      </c>
      <c r="N81" s="9"/>
      <c r="O81" s="10"/>
      <c r="P81" s="19"/>
      <c r="Q81" s="9"/>
      <c r="R81" s="20">
        <f t="shared" si="16"/>
        <v>0</v>
      </c>
      <c r="S81" s="21">
        <f t="shared" si="17"/>
        <v>0</v>
      </c>
      <c r="T81" s="29"/>
      <c r="U81" s="29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</row>
    <row r="82" spans="1:45" s="15" customFormat="1" ht="16.5" customHeight="1" x14ac:dyDescent="0.25">
      <c r="A82" s="106"/>
      <c r="B82" s="73"/>
      <c r="C82" s="105"/>
      <c r="D82" s="9"/>
      <c r="E82" s="10"/>
      <c r="F82" s="19"/>
      <c r="G82" s="9"/>
      <c r="H82" s="22">
        <f t="shared" si="14"/>
        <v>0</v>
      </c>
      <c r="I82" s="9"/>
      <c r="J82" s="10"/>
      <c r="K82" s="19"/>
      <c r="L82" s="9"/>
      <c r="M82" s="20">
        <f t="shared" si="15"/>
        <v>0</v>
      </c>
      <c r="N82" s="9"/>
      <c r="O82" s="10"/>
      <c r="P82" s="19"/>
      <c r="Q82" s="9"/>
      <c r="R82" s="20">
        <f t="shared" si="16"/>
        <v>0</v>
      </c>
      <c r="S82" s="21">
        <f t="shared" si="17"/>
        <v>0</v>
      </c>
      <c r="T82" s="29"/>
      <c r="U82" s="29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</row>
    <row r="83" spans="1:45" s="15" customFormat="1" ht="16.5" customHeight="1" x14ac:dyDescent="0.25">
      <c r="A83" s="106"/>
      <c r="B83" s="73"/>
      <c r="C83" s="105"/>
      <c r="D83" s="9"/>
      <c r="E83" s="10"/>
      <c r="F83" s="19"/>
      <c r="G83" s="9"/>
      <c r="H83" s="22">
        <f t="shared" si="14"/>
        <v>0</v>
      </c>
      <c r="I83" s="9"/>
      <c r="J83" s="10"/>
      <c r="K83" s="19"/>
      <c r="L83" s="9"/>
      <c r="M83" s="20">
        <f t="shared" si="15"/>
        <v>0</v>
      </c>
      <c r="N83" s="9"/>
      <c r="O83" s="10"/>
      <c r="P83" s="19"/>
      <c r="Q83" s="9"/>
      <c r="R83" s="20">
        <f t="shared" si="16"/>
        <v>0</v>
      </c>
      <c r="S83" s="21">
        <f t="shared" si="17"/>
        <v>0</v>
      </c>
      <c r="T83" s="29"/>
      <c r="U83" s="29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</row>
    <row r="84" spans="1:45" s="15" customFormat="1" ht="17.100000000000001" customHeight="1" x14ac:dyDescent="0.25">
      <c r="A84" s="106"/>
      <c r="B84" s="73"/>
      <c r="C84" s="105"/>
      <c r="D84" s="9"/>
      <c r="E84" s="10"/>
      <c r="F84" s="19"/>
      <c r="G84" s="9"/>
      <c r="H84" s="22">
        <f t="shared" si="14"/>
        <v>0</v>
      </c>
      <c r="I84" s="9"/>
      <c r="J84" s="10"/>
      <c r="K84" s="19"/>
      <c r="L84" s="9"/>
      <c r="M84" s="20">
        <f t="shared" si="15"/>
        <v>0</v>
      </c>
      <c r="N84" s="9"/>
      <c r="O84" s="10"/>
      <c r="P84" s="19"/>
      <c r="Q84" s="9"/>
      <c r="R84" s="20">
        <f t="shared" si="16"/>
        <v>0</v>
      </c>
      <c r="S84" s="21">
        <f t="shared" si="17"/>
        <v>0</v>
      </c>
      <c r="T84" s="29"/>
      <c r="U84" s="29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</row>
    <row r="85" spans="1:45" s="15" customFormat="1" ht="17.100000000000001" customHeight="1" x14ac:dyDescent="0.25">
      <c r="A85" s="106"/>
      <c r="B85" s="73"/>
      <c r="C85" s="105"/>
      <c r="D85" s="9"/>
      <c r="E85" s="9"/>
      <c r="F85" s="19"/>
      <c r="G85" s="10"/>
      <c r="H85" s="22">
        <f t="shared" si="14"/>
        <v>0</v>
      </c>
      <c r="I85" s="9"/>
      <c r="J85" s="9"/>
      <c r="K85" s="19"/>
      <c r="L85" s="10"/>
      <c r="M85" s="20">
        <f t="shared" si="15"/>
        <v>0</v>
      </c>
      <c r="N85" s="9"/>
      <c r="O85" s="9"/>
      <c r="P85" s="19"/>
      <c r="Q85" s="10"/>
      <c r="R85" s="20">
        <f t="shared" si="16"/>
        <v>0</v>
      </c>
      <c r="S85" s="21">
        <f t="shared" si="17"/>
        <v>0</v>
      </c>
      <c r="T85" s="29"/>
      <c r="U85" s="29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</row>
    <row r="86" spans="1:45" s="15" customFormat="1" ht="17.100000000000001" customHeight="1" x14ac:dyDescent="0.25">
      <c r="A86" s="106"/>
      <c r="B86" s="73"/>
      <c r="C86" s="105"/>
      <c r="D86" s="9"/>
      <c r="E86" s="9"/>
      <c r="F86" s="19"/>
      <c r="G86" s="10"/>
      <c r="H86" s="22">
        <f t="shared" si="14"/>
        <v>0</v>
      </c>
      <c r="I86" s="9"/>
      <c r="J86" s="9"/>
      <c r="K86" s="19"/>
      <c r="L86" s="10"/>
      <c r="M86" s="20">
        <f t="shared" si="15"/>
        <v>0</v>
      </c>
      <c r="N86" s="9"/>
      <c r="O86" s="9"/>
      <c r="P86" s="19"/>
      <c r="Q86" s="10"/>
      <c r="R86" s="20">
        <f t="shared" si="16"/>
        <v>0</v>
      </c>
      <c r="S86" s="21">
        <f t="shared" si="17"/>
        <v>0</v>
      </c>
      <c r="T86" s="29"/>
      <c r="U86" s="29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</row>
    <row r="87" spans="1:45" s="15" customFormat="1" ht="17.100000000000001" customHeight="1" x14ac:dyDescent="0.25">
      <c r="A87" s="106"/>
      <c r="B87" s="73"/>
      <c r="C87" s="105"/>
      <c r="D87" s="9"/>
      <c r="E87" s="9"/>
      <c r="F87" s="19"/>
      <c r="G87" s="10"/>
      <c r="H87" s="22">
        <f t="shared" si="14"/>
        <v>0</v>
      </c>
      <c r="I87" s="9"/>
      <c r="J87" s="9"/>
      <c r="K87" s="19"/>
      <c r="L87" s="10"/>
      <c r="M87" s="20">
        <f t="shared" si="15"/>
        <v>0</v>
      </c>
      <c r="N87" s="9"/>
      <c r="O87" s="9"/>
      <c r="P87" s="19"/>
      <c r="Q87" s="10"/>
      <c r="R87" s="20">
        <f t="shared" si="16"/>
        <v>0</v>
      </c>
      <c r="S87" s="21">
        <f t="shared" si="17"/>
        <v>0</v>
      </c>
      <c r="T87" s="29"/>
      <c r="U87" s="29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</row>
    <row r="88" spans="1:45" s="15" customFormat="1" ht="15" x14ac:dyDescent="0.25">
      <c r="A88" s="107"/>
      <c r="B88" s="73"/>
      <c r="C88" s="105"/>
      <c r="D88" s="9"/>
      <c r="E88" s="9"/>
      <c r="F88" s="19"/>
      <c r="G88" s="10"/>
      <c r="H88" s="22">
        <f t="shared" si="14"/>
        <v>0</v>
      </c>
      <c r="I88" s="9"/>
      <c r="J88" s="9"/>
      <c r="K88" s="19"/>
      <c r="L88" s="10"/>
      <c r="M88" s="20">
        <f t="shared" si="15"/>
        <v>0</v>
      </c>
      <c r="N88" s="9"/>
      <c r="O88" s="9"/>
      <c r="P88" s="19"/>
      <c r="Q88" s="10"/>
      <c r="R88" s="20">
        <f t="shared" si="16"/>
        <v>0</v>
      </c>
      <c r="S88" s="21">
        <f t="shared" si="17"/>
        <v>0</v>
      </c>
      <c r="T88" s="29"/>
      <c r="U88" s="29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</row>
    <row r="89" spans="1:45" s="15" customFormat="1" ht="17.100000000000001" customHeight="1" x14ac:dyDescent="0.25">
      <c r="A89" s="106"/>
      <c r="B89" s="73"/>
      <c r="C89" s="105"/>
      <c r="D89" s="9"/>
      <c r="E89" s="10"/>
      <c r="F89" s="19"/>
      <c r="G89" s="9"/>
      <c r="H89" s="22">
        <f t="shared" si="14"/>
        <v>0</v>
      </c>
      <c r="I89" s="9"/>
      <c r="J89" s="10"/>
      <c r="K89" s="19"/>
      <c r="L89" s="9"/>
      <c r="M89" s="20">
        <f t="shared" si="15"/>
        <v>0</v>
      </c>
      <c r="N89" s="9"/>
      <c r="O89" s="10"/>
      <c r="P89" s="19"/>
      <c r="Q89" s="9"/>
      <c r="R89" s="20">
        <f t="shared" si="16"/>
        <v>0</v>
      </c>
      <c r="S89" s="21">
        <f t="shared" si="17"/>
        <v>0</v>
      </c>
      <c r="T89" s="29"/>
      <c r="U89" s="29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</row>
    <row r="90" spans="1:45" s="15" customFormat="1" ht="16.5" customHeight="1" thickBot="1" x14ac:dyDescent="0.3">
      <c r="A90" s="108"/>
      <c r="B90" s="11"/>
      <c r="C90" s="105"/>
      <c r="D90" s="75"/>
      <c r="E90" s="76"/>
      <c r="F90" s="76"/>
      <c r="G90" s="76"/>
      <c r="H90" s="77">
        <f t="shared" si="14"/>
        <v>0</v>
      </c>
      <c r="I90" s="75"/>
      <c r="J90" s="76"/>
      <c r="K90" s="76"/>
      <c r="L90" s="78"/>
      <c r="M90" s="77">
        <f t="shared" si="15"/>
        <v>0</v>
      </c>
      <c r="N90" s="75"/>
      <c r="O90" s="76"/>
      <c r="P90" s="76"/>
      <c r="Q90" s="78"/>
      <c r="R90" s="77">
        <f t="shared" si="16"/>
        <v>0</v>
      </c>
      <c r="S90" s="79">
        <f t="shared" si="17"/>
        <v>0</v>
      </c>
      <c r="T90" s="29"/>
      <c r="U90" s="29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</row>
    <row r="91" spans="1:45" s="15" customFormat="1" ht="8.1" customHeight="1" thickBot="1" x14ac:dyDescent="0.3">
      <c r="A91" s="129"/>
      <c r="B91" s="127"/>
      <c r="C91" s="130"/>
      <c r="D91" s="131"/>
      <c r="E91" s="132"/>
      <c r="F91" s="132"/>
      <c r="G91" s="132"/>
      <c r="H91" s="127"/>
      <c r="I91" s="131"/>
      <c r="J91" s="132"/>
      <c r="K91" s="132"/>
      <c r="L91" s="132"/>
      <c r="M91" s="127"/>
      <c r="N91" s="131"/>
      <c r="O91" s="132"/>
      <c r="P91" s="132"/>
      <c r="Q91" s="132"/>
      <c r="R91" s="127"/>
      <c r="S91" s="128"/>
      <c r="T91" s="29"/>
      <c r="U91" s="29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</row>
    <row r="92" spans="1:45" s="14" customFormat="1" ht="17.100000000000001" customHeight="1" thickBot="1" x14ac:dyDescent="0.35">
      <c r="A92" s="30"/>
      <c r="B92" s="23"/>
      <c r="C92" s="80" t="s">
        <v>10</v>
      </c>
      <c r="D92" s="116">
        <f>SUM(D75:D91)</f>
        <v>0</v>
      </c>
      <c r="E92" s="116">
        <f t="shared" ref="E92:G92" si="18">SUM(E75:E91)</f>
        <v>0</v>
      </c>
      <c r="F92" s="116">
        <f t="shared" si="18"/>
        <v>0</v>
      </c>
      <c r="G92" s="116">
        <f t="shared" si="18"/>
        <v>0</v>
      </c>
      <c r="H92" s="116">
        <f>SUM(D92:G92)</f>
        <v>0</v>
      </c>
      <c r="I92" s="116">
        <f>SUM(I75:I91)</f>
        <v>0</v>
      </c>
      <c r="J92" s="116">
        <f t="shared" ref="J92:L92" si="19">SUM(J75:J91)</f>
        <v>0</v>
      </c>
      <c r="K92" s="116">
        <f t="shared" si="19"/>
        <v>0</v>
      </c>
      <c r="L92" s="116">
        <f t="shared" si="19"/>
        <v>0</v>
      </c>
      <c r="M92" s="116">
        <f>SUM(I92:L92)</f>
        <v>0</v>
      </c>
      <c r="N92" s="117">
        <f>SUM(N75:N91)</f>
        <v>0</v>
      </c>
      <c r="O92" s="117">
        <f t="shared" ref="O92:Q92" si="20">SUM(O75:O91)</f>
        <v>0</v>
      </c>
      <c r="P92" s="117">
        <f t="shared" si="20"/>
        <v>0</v>
      </c>
      <c r="Q92" s="117">
        <f t="shared" si="20"/>
        <v>0</v>
      </c>
      <c r="R92" s="117">
        <f t="shared" ref="R92" si="21">SUM(R75:R90)</f>
        <v>0</v>
      </c>
      <c r="S92" s="81">
        <f>+R92+M92+H92</f>
        <v>0</v>
      </c>
      <c r="T92" s="48"/>
      <c r="U92" s="48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</row>
    <row r="93" spans="1:45" ht="17.100000000000001" customHeight="1" x14ac:dyDescent="0.3">
      <c r="A93" s="53" t="s">
        <v>31</v>
      </c>
      <c r="B93" s="29"/>
      <c r="C93" s="29"/>
      <c r="D93" s="29"/>
      <c r="E93" s="56" t="s">
        <v>6</v>
      </c>
      <c r="F93" s="29"/>
      <c r="G93" s="30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46"/>
      <c r="V93" s="46"/>
    </row>
    <row r="94" spans="1:45" ht="17.100000000000001" customHeight="1" x14ac:dyDescent="0.3">
      <c r="A94" s="151"/>
      <c r="B94" s="151"/>
      <c r="C94" s="151"/>
      <c r="D94" s="151"/>
      <c r="E94" s="151"/>
      <c r="F94" s="151"/>
      <c r="G94" s="151"/>
      <c r="H94" s="151"/>
      <c r="I94" s="151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46"/>
      <c r="V94" s="46"/>
    </row>
    <row r="95" spans="1:45" ht="17.100000000000001" customHeight="1" x14ac:dyDescent="0.3">
      <c r="A95" s="152"/>
      <c r="B95" s="152"/>
      <c r="C95" s="152"/>
      <c r="D95" s="152"/>
      <c r="E95" s="152"/>
      <c r="F95" s="152"/>
      <c r="G95" s="152"/>
      <c r="H95" s="152"/>
      <c r="I95" s="152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46"/>
      <c r="V95" s="46"/>
    </row>
    <row r="96" spans="1:45" ht="16.5" customHeight="1" x14ac:dyDescent="0.3">
      <c r="A96" s="53"/>
      <c r="B96" s="29"/>
      <c r="C96" s="29"/>
      <c r="D96" s="29"/>
      <c r="E96" s="56"/>
      <c r="F96" s="29"/>
      <c r="G96" s="30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46"/>
      <c r="V96" s="46"/>
    </row>
    <row r="97" spans="1:48" ht="16.5" customHeight="1" x14ac:dyDescent="0.3">
      <c r="A97" s="53"/>
      <c r="B97" s="29"/>
      <c r="C97" s="29"/>
      <c r="D97" s="29"/>
      <c r="E97" s="56"/>
      <c r="F97" s="29"/>
      <c r="G97" s="30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46"/>
      <c r="V97" s="46"/>
    </row>
    <row r="98" spans="1:48" s="14" customFormat="1" ht="16.5" customHeight="1" x14ac:dyDescent="0.3">
      <c r="A98" s="53" t="s">
        <v>26</v>
      </c>
      <c r="B98" s="109"/>
      <c r="C98" s="110"/>
      <c r="D98" s="36"/>
      <c r="E98" s="54" t="s">
        <v>28</v>
      </c>
      <c r="F98" s="110"/>
      <c r="G98" s="111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</row>
    <row r="99" spans="1:48" ht="16.5" customHeight="1" x14ac:dyDescent="0.3">
      <c r="A99" s="53"/>
      <c r="B99" s="29"/>
      <c r="C99" s="55"/>
      <c r="D99" s="55"/>
      <c r="E99" s="56"/>
      <c r="F99" s="29"/>
      <c r="G99" s="30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46"/>
      <c r="V99" s="46"/>
    </row>
    <row r="100" spans="1:48" ht="17.100000000000001" customHeight="1" x14ac:dyDescent="0.3">
      <c r="A100" s="46"/>
      <c r="B100" s="46"/>
      <c r="C100" s="46"/>
      <c r="D100" s="46"/>
      <c r="E100" s="46"/>
      <c r="F100" s="46"/>
      <c r="G100" s="49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</row>
    <row r="101" spans="1:48" s="12" customFormat="1" ht="20.100000000000001" customHeight="1" x14ac:dyDescent="0.25">
      <c r="A101" s="58" t="s">
        <v>30</v>
      </c>
      <c r="B101" s="112"/>
      <c r="C101" s="112"/>
      <c r="D101" s="44"/>
      <c r="E101" s="113" t="s">
        <v>27</v>
      </c>
      <c r="F101" s="114"/>
      <c r="G101" s="112"/>
      <c r="H101" s="44"/>
      <c r="I101" s="114" t="s">
        <v>29</v>
      </c>
      <c r="J101" s="114"/>
      <c r="K101" s="112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</row>
    <row r="102" spans="1:48" s="46" customFormat="1" ht="20.100000000000001" customHeight="1" x14ac:dyDescent="0.3">
      <c r="G102" s="49"/>
    </row>
    <row r="103" spans="1:48" s="46" customFormat="1" ht="17.100000000000001" customHeight="1" x14ac:dyDescent="0.3">
      <c r="G103" s="49"/>
    </row>
    <row r="104" spans="1:48" s="46" customFormat="1" ht="17.100000000000001" customHeight="1" x14ac:dyDescent="0.3">
      <c r="A104" s="50"/>
      <c r="B104" s="50"/>
      <c r="C104" s="51"/>
      <c r="D104" s="51"/>
      <c r="E104" s="50"/>
      <c r="F104" s="50"/>
      <c r="G104" s="50"/>
      <c r="H104" s="50"/>
      <c r="I104" s="50"/>
      <c r="J104" s="50"/>
      <c r="K104" s="52"/>
      <c r="L104" s="52"/>
      <c r="M104" s="50"/>
      <c r="N104" s="50"/>
    </row>
    <row r="105" spans="1:48" s="46" customFormat="1" ht="17.100000000000001" customHeight="1" x14ac:dyDescent="0.3">
      <c r="G105" s="49"/>
    </row>
    <row r="106" spans="1:48" s="46" customFormat="1" ht="17.100000000000001" hidden="1" customHeight="1" x14ac:dyDescent="0.3">
      <c r="G106" s="49"/>
    </row>
    <row r="107" spans="1:48" s="46" customFormat="1" ht="17.100000000000001" hidden="1" customHeight="1" x14ac:dyDescent="0.3">
      <c r="G107" s="49"/>
    </row>
    <row r="108" spans="1:48" s="46" customFormat="1" ht="17.100000000000001" hidden="1" customHeight="1" x14ac:dyDescent="0.3">
      <c r="G108" s="49"/>
    </row>
    <row r="109" spans="1:48" s="46" customFormat="1" ht="17.100000000000001" hidden="1" customHeight="1" x14ac:dyDescent="0.3">
      <c r="G109" s="49"/>
    </row>
    <row r="110" spans="1:48" s="46" customFormat="1" ht="17.100000000000001" hidden="1" customHeight="1" x14ac:dyDescent="0.3">
      <c r="G110" s="49"/>
    </row>
    <row r="111" spans="1:48" s="46" customFormat="1" ht="17.100000000000001" hidden="1" customHeight="1" x14ac:dyDescent="0.3">
      <c r="G111" s="49"/>
    </row>
    <row r="112" spans="1:48" s="46" customFormat="1" ht="17.100000000000001" hidden="1" customHeight="1" x14ac:dyDescent="0.3">
      <c r="G112" s="49"/>
    </row>
    <row r="113" spans="7:7" s="46" customFormat="1" ht="17.100000000000001" hidden="1" customHeight="1" x14ac:dyDescent="0.3">
      <c r="G113" s="49"/>
    </row>
    <row r="114" spans="7:7" s="46" customFormat="1" ht="17.100000000000001" hidden="1" customHeight="1" x14ac:dyDescent="0.3">
      <c r="G114" s="49"/>
    </row>
    <row r="115" spans="7:7" s="46" customFormat="1" ht="17.100000000000001" hidden="1" customHeight="1" x14ac:dyDescent="0.3">
      <c r="G115" s="49"/>
    </row>
    <row r="116" spans="7:7" s="46" customFormat="1" ht="17.100000000000001" hidden="1" customHeight="1" x14ac:dyDescent="0.3">
      <c r="G116" s="49"/>
    </row>
    <row r="117" spans="7:7" s="46" customFormat="1" ht="17.100000000000001" hidden="1" customHeight="1" x14ac:dyDescent="0.3">
      <c r="G117" s="49"/>
    </row>
    <row r="118" spans="7:7" s="46" customFormat="1" ht="17.100000000000001" hidden="1" customHeight="1" x14ac:dyDescent="0.3">
      <c r="G118" s="49"/>
    </row>
    <row r="119" spans="7:7" s="46" customFormat="1" ht="17.100000000000001" hidden="1" customHeight="1" x14ac:dyDescent="0.3">
      <c r="G119" s="49"/>
    </row>
    <row r="120" spans="7:7" s="46" customFormat="1" ht="17.100000000000001" hidden="1" customHeight="1" x14ac:dyDescent="0.3">
      <c r="G120" s="49"/>
    </row>
    <row r="121" spans="7:7" s="46" customFormat="1" ht="17.100000000000001" hidden="1" customHeight="1" x14ac:dyDescent="0.3">
      <c r="G121" s="49"/>
    </row>
    <row r="122" spans="7:7" s="46" customFormat="1" ht="17.100000000000001" hidden="1" customHeight="1" x14ac:dyDescent="0.3">
      <c r="G122" s="49"/>
    </row>
    <row r="123" spans="7:7" s="46" customFormat="1" ht="17.100000000000001" hidden="1" customHeight="1" x14ac:dyDescent="0.3">
      <c r="G123" s="49"/>
    </row>
    <row r="124" spans="7:7" s="46" customFormat="1" ht="17.100000000000001" hidden="1" customHeight="1" x14ac:dyDescent="0.3">
      <c r="G124" s="49"/>
    </row>
    <row r="125" spans="7:7" s="46" customFormat="1" ht="17.100000000000001" hidden="1" customHeight="1" x14ac:dyDescent="0.3">
      <c r="G125" s="49"/>
    </row>
    <row r="126" spans="7:7" s="46" customFormat="1" ht="17.100000000000001" hidden="1" customHeight="1" x14ac:dyDescent="0.3">
      <c r="G126" s="49"/>
    </row>
    <row r="127" spans="7:7" s="46" customFormat="1" ht="17.100000000000001" hidden="1" customHeight="1" x14ac:dyDescent="0.3">
      <c r="G127" s="49"/>
    </row>
    <row r="128" spans="7:7" s="46" customFormat="1" ht="17.100000000000001" hidden="1" customHeight="1" x14ac:dyDescent="0.3">
      <c r="G128" s="49"/>
    </row>
    <row r="129" spans="7:7" s="46" customFormat="1" ht="17.100000000000001" hidden="1" customHeight="1" x14ac:dyDescent="0.3">
      <c r="G129" s="49"/>
    </row>
    <row r="130" spans="7:7" s="46" customFormat="1" ht="17.100000000000001" hidden="1" customHeight="1" x14ac:dyDescent="0.3">
      <c r="G130" s="49"/>
    </row>
    <row r="131" spans="7:7" s="46" customFormat="1" ht="17.100000000000001" hidden="1" customHeight="1" x14ac:dyDescent="0.3">
      <c r="G131" s="49"/>
    </row>
    <row r="132" spans="7:7" s="46" customFormat="1" ht="17.100000000000001" hidden="1" customHeight="1" x14ac:dyDescent="0.3">
      <c r="G132" s="49"/>
    </row>
    <row r="133" spans="7:7" s="46" customFormat="1" ht="17.100000000000001" hidden="1" customHeight="1" x14ac:dyDescent="0.3">
      <c r="G133" s="49"/>
    </row>
    <row r="134" spans="7:7" s="46" customFormat="1" ht="17.100000000000001" hidden="1" customHeight="1" x14ac:dyDescent="0.3">
      <c r="G134" s="49"/>
    </row>
    <row r="135" spans="7:7" s="46" customFormat="1" ht="17.100000000000001" hidden="1" customHeight="1" x14ac:dyDescent="0.3">
      <c r="G135" s="49"/>
    </row>
    <row r="136" spans="7:7" s="46" customFormat="1" ht="17.100000000000001" hidden="1" customHeight="1" x14ac:dyDescent="0.3">
      <c r="G136" s="49"/>
    </row>
    <row r="137" spans="7:7" s="46" customFormat="1" ht="17.100000000000001" hidden="1" customHeight="1" x14ac:dyDescent="0.3">
      <c r="G137" s="49"/>
    </row>
    <row r="138" spans="7:7" s="46" customFormat="1" ht="17.100000000000001" hidden="1" customHeight="1" x14ac:dyDescent="0.3">
      <c r="G138" s="49"/>
    </row>
    <row r="139" spans="7:7" s="46" customFormat="1" ht="17.100000000000001" hidden="1" customHeight="1" x14ac:dyDescent="0.3">
      <c r="G139" s="49"/>
    </row>
    <row r="140" spans="7:7" s="46" customFormat="1" ht="17.100000000000001" hidden="1" customHeight="1" x14ac:dyDescent="0.3">
      <c r="G140" s="49"/>
    </row>
    <row r="141" spans="7:7" s="46" customFormat="1" ht="17.100000000000001" hidden="1" customHeight="1" x14ac:dyDescent="0.3">
      <c r="G141" s="49"/>
    </row>
    <row r="142" spans="7:7" s="46" customFormat="1" ht="17.100000000000001" hidden="1" customHeight="1" x14ac:dyDescent="0.3">
      <c r="G142" s="49"/>
    </row>
    <row r="143" spans="7:7" s="46" customFormat="1" ht="17.100000000000001" hidden="1" customHeight="1" x14ac:dyDescent="0.3">
      <c r="G143" s="49"/>
    </row>
    <row r="144" spans="7:7" s="46" customFormat="1" ht="17.100000000000001" hidden="1" customHeight="1" x14ac:dyDescent="0.3">
      <c r="G144" s="49"/>
    </row>
    <row r="145" spans="7:7" s="46" customFormat="1" ht="17.100000000000001" hidden="1" customHeight="1" x14ac:dyDescent="0.3">
      <c r="G145" s="49"/>
    </row>
    <row r="146" spans="7:7" s="46" customFormat="1" ht="17.100000000000001" hidden="1" customHeight="1" x14ac:dyDescent="0.3">
      <c r="G146" s="49"/>
    </row>
    <row r="147" spans="7:7" s="46" customFormat="1" ht="17.100000000000001" hidden="1" customHeight="1" x14ac:dyDescent="0.3">
      <c r="G147" s="49"/>
    </row>
    <row r="148" spans="7:7" s="46" customFormat="1" ht="17.100000000000001" hidden="1" customHeight="1" x14ac:dyDescent="0.3">
      <c r="G148" s="49"/>
    </row>
    <row r="149" spans="7:7" s="46" customFormat="1" ht="17.100000000000001" hidden="1" customHeight="1" x14ac:dyDescent="0.3">
      <c r="G149" s="49"/>
    </row>
    <row r="150" spans="7:7" s="46" customFormat="1" ht="17.100000000000001" hidden="1" customHeight="1" x14ac:dyDescent="0.3">
      <c r="G150" s="49"/>
    </row>
    <row r="151" spans="7:7" s="46" customFormat="1" ht="17.100000000000001" hidden="1" customHeight="1" x14ac:dyDescent="0.3">
      <c r="G151" s="49"/>
    </row>
    <row r="152" spans="7:7" s="46" customFormat="1" ht="17.100000000000001" hidden="1" customHeight="1" x14ac:dyDescent="0.3">
      <c r="G152" s="49"/>
    </row>
    <row r="153" spans="7:7" s="46" customFormat="1" ht="17.100000000000001" hidden="1" customHeight="1" x14ac:dyDescent="0.3">
      <c r="G153" s="49"/>
    </row>
    <row r="154" spans="7:7" s="46" customFormat="1" ht="17.100000000000001" hidden="1" customHeight="1" x14ac:dyDescent="0.3">
      <c r="G154" s="49"/>
    </row>
    <row r="155" spans="7:7" s="46" customFormat="1" ht="17.100000000000001" hidden="1" customHeight="1" x14ac:dyDescent="0.3">
      <c r="G155" s="49"/>
    </row>
    <row r="156" spans="7:7" s="46" customFormat="1" ht="17.100000000000001" hidden="1" customHeight="1" x14ac:dyDescent="0.3">
      <c r="G156" s="49"/>
    </row>
    <row r="157" spans="7:7" s="46" customFormat="1" ht="17.100000000000001" hidden="1" customHeight="1" x14ac:dyDescent="0.3">
      <c r="G157" s="49"/>
    </row>
    <row r="158" spans="7:7" s="46" customFormat="1" ht="17.100000000000001" hidden="1" customHeight="1" x14ac:dyDescent="0.3">
      <c r="G158" s="49"/>
    </row>
    <row r="159" spans="7:7" s="46" customFormat="1" ht="17.100000000000001" hidden="1" customHeight="1" x14ac:dyDescent="0.3">
      <c r="G159" s="49"/>
    </row>
    <row r="160" spans="7:7" s="46" customFormat="1" ht="17.100000000000001" hidden="1" customHeight="1" x14ac:dyDescent="0.3">
      <c r="G160" s="49"/>
    </row>
    <row r="161" spans="7:7" s="46" customFormat="1" ht="17.100000000000001" hidden="1" customHeight="1" x14ac:dyDescent="0.3">
      <c r="G161" s="49"/>
    </row>
    <row r="162" spans="7:7" s="46" customFormat="1" ht="17.100000000000001" hidden="1" customHeight="1" x14ac:dyDescent="0.3">
      <c r="G162" s="49"/>
    </row>
    <row r="163" spans="7:7" s="46" customFormat="1" ht="17.100000000000001" hidden="1" customHeight="1" x14ac:dyDescent="0.3">
      <c r="G163" s="49"/>
    </row>
    <row r="164" spans="7:7" s="46" customFormat="1" ht="17.100000000000001" hidden="1" customHeight="1" x14ac:dyDescent="0.3">
      <c r="G164" s="49"/>
    </row>
    <row r="165" spans="7:7" s="46" customFormat="1" ht="17.100000000000001" hidden="1" customHeight="1" x14ac:dyDescent="0.3">
      <c r="G165" s="49"/>
    </row>
    <row r="166" spans="7:7" s="46" customFormat="1" ht="17.100000000000001" hidden="1" customHeight="1" x14ac:dyDescent="0.3">
      <c r="G166" s="49"/>
    </row>
    <row r="167" spans="7:7" s="46" customFormat="1" ht="17.100000000000001" hidden="1" customHeight="1" x14ac:dyDescent="0.3">
      <c r="G167" s="49"/>
    </row>
    <row r="168" spans="7:7" s="46" customFormat="1" ht="17.100000000000001" hidden="1" customHeight="1" x14ac:dyDescent="0.3">
      <c r="G168" s="49"/>
    </row>
    <row r="169" spans="7:7" s="46" customFormat="1" ht="17.100000000000001" hidden="1" customHeight="1" x14ac:dyDescent="0.3">
      <c r="G169" s="49"/>
    </row>
    <row r="170" spans="7:7" s="46" customFormat="1" ht="17.100000000000001" hidden="1" customHeight="1" x14ac:dyDescent="0.3">
      <c r="G170" s="49"/>
    </row>
    <row r="171" spans="7:7" s="46" customFormat="1" ht="17.100000000000001" hidden="1" customHeight="1" x14ac:dyDescent="0.3">
      <c r="G171" s="49"/>
    </row>
    <row r="172" spans="7:7" s="46" customFormat="1" ht="17.100000000000001" hidden="1" customHeight="1" x14ac:dyDescent="0.3">
      <c r="G172" s="49"/>
    </row>
    <row r="173" spans="7:7" s="46" customFormat="1" ht="17.100000000000001" hidden="1" customHeight="1" x14ac:dyDescent="0.3">
      <c r="G173" s="49"/>
    </row>
    <row r="174" spans="7:7" s="46" customFormat="1" ht="17.100000000000001" hidden="1" customHeight="1" x14ac:dyDescent="0.3">
      <c r="G174" s="49"/>
    </row>
    <row r="175" spans="7:7" s="46" customFormat="1" ht="17.100000000000001" hidden="1" customHeight="1" x14ac:dyDescent="0.3">
      <c r="G175" s="49"/>
    </row>
    <row r="176" spans="7:7" s="46" customFormat="1" ht="17.100000000000001" hidden="1" customHeight="1" x14ac:dyDescent="0.3">
      <c r="G176" s="49"/>
    </row>
    <row r="177" spans="7:7" s="46" customFormat="1" ht="17.100000000000001" hidden="1" customHeight="1" x14ac:dyDescent="0.3">
      <c r="G177" s="49"/>
    </row>
    <row r="178" spans="7:7" s="46" customFormat="1" ht="17.100000000000001" hidden="1" customHeight="1" x14ac:dyDescent="0.3">
      <c r="G178" s="49"/>
    </row>
    <row r="179" spans="7:7" s="46" customFormat="1" ht="17.100000000000001" hidden="1" customHeight="1" x14ac:dyDescent="0.3">
      <c r="G179" s="49"/>
    </row>
    <row r="180" spans="7:7" s="46" customFormat="1" ht="17.100000000000001" hidden="1" customHeight="1" x14ac:dyDescent="0.3">
      <c r="G180" s="49"/>
    </row>
    <row r="181" spans="7:7" s="46" customFormat="1" ht="17.100000000000001" hidden="1" customHeight="1" x14ac:dyDescent="0.3">
      <c r="G181" s="49"/>
    </row>
    <row r="182" spans="7:7" s="46" customFormat="1" ht="17.100000000000001" hidden="1" customHeight="1" x14ac:dyDescent="0.3">
      <c r="G182" s="49"/>
    </row>
    <row r="183" spans="7:7" s="46" customFormat="1" ht="17.100000000000001" hidden="1" customHeight="1" x14ac:dyDescent="0.3">
      <c r="G183" s="49"/>
    </row>
    <row r="184" spans="7:7" s="46" customFormat="1" ht="17.100000000000001" hidden="1" customHeight="1" x14ac:dyDescent="0.3">
      <c r="G184" s="49"/>
    </row>
    <row r="185" spans="7:7" s="46" customFormat="1" ht="17.100000000000001" hidden="1" customHeight="1" x14ac:dyDescent="0.3">
      <c r="G185" s="49"/>
    </row>
    <row r="186" spans="7:7" s="46" customFormat="1" ht="17.100000000000001" hidden="1" customHeight="1" x14ac:dyDescent="0.3">
      <c r="G186" s="49"/>
    </row>
    <row r="187" spans="7:7" s="46" customFormat="1" ht="17.100000000000001" hidden="1" customHeight="1" x14ac:dyDescent="0.3">
      <c r="G187" s="49"/>
    </row>
    <row r="188" spans="7:7" s="46" customFormat="1" ht="17.100000000000001" hidden="1" customHeight="1" x14ac:dyDescent="0.3">
      <c r="G188" s="49"/>
    </row>
    <row r="189" spans="7:7" s="46" customFormat="1" ht="17.100000000000001" hidden="1" customHeight="1" x14ac:dyDescent="0.3">
      <c r="G189" s="49"/>
    </row>
    <row r="190" spans="7:7" s="46" customFormat="1" ht="17.100000000000001" hidden="1" customHeight="1" x14ac:dyDescent="0.3">
      <c r="G190" s="49"/>
    </row>
    <row r="191" spans="7:7" s="46" customFormat="1" ht="17.100000000000001" hidden="1" customHeight="1" x14ac:dyDescent="0.3">
      <c r="G191" s="49"/>
    </row>
    <row r="192" spans="7:7" s="46" customFormat="1" ht="17.100000000000001" hidden="1" customHeight="1" x14ac:dyDescent="0.3">
      <c r="G192" s="49"/>
    </row>
    <row r="193" spans="7:7" s="46" customFormat="1" ht="17.100000000000001" hidden="1" customHeight="1" x14ac:dyDescent="0.3">
      <c r="G193" s="49"/>
    </row>
    <row r="194" spans="7:7" s="46" customFormat="1" ht="17.100000000000001" hidden="1" customHeight="1" x14ac:dyDescent="0.3">
      <c r="G194" s="49"/>
    </row>
    <row r="195" spans="7:7" s="46" customFormat="1" ht="17.100000000000001" hidden="1" customHeight="1" x14ac:dyDescent="0.3">
      <c r="G195" s="49"/>
    </row>
    <row r="196" spans="7:7" s="46" customFormat="1" ht="17.100000000000001" hidden="1" customHeight="1" x14ac:dyDescent="0.3">
      <c r="G196" s="49"/>
    </row>
    <row r="197" spans="7:7" s="46" customFormat="1" ht="17.100000000000001" hidden="1" customHeight="1" x14ac:dyDescent="0.3">
      <c r="G197" s="49"/>
    </row>
    <row r="198" spans="7:7" s="46" customFormat="1" ht="17.100000000000001" hidden="1" customHeight="1" x14ac:dyDescent="0.3">
      <c r="G198" s="49"/>
    </row>
    <row r="199" spans="7:7" s="46" customFormat="1" ht="17.100000000000001" hidden="1" customHeight="1" x14ac:dyDescent="0.3">
      <c r="G199" s="49"/>
    </row>
    <row r="200" spans="7:7" s="46" customFormat="1" ht="17.100000000000001" hidden="1" customHeight="1" x14ac:dyDescent="0.3">
      <c r="G200" s="49"/>
    </row>
    <row r="201" spans="7:7" s="46" customFormat="1" ht="17.100000000000001" hidden="1" customHeight="1" x14ac:dyDescent="0.3">
      <c r="G201" s="49"/>
    </row>
    <row r="202" spans="7:7" s="46" customFormat="1" ht="17.100000000000001" hidden="1" customHeight="1" x14ac:dyDescent="0.3">
      <c r="G202" s="49"/>
    </row>
    <row r="203" spans="7:7" s="46" customFormat="1" ht="17.100000000000001" hidden="1" customHeight="1" x14ac:dyDescent="0.3">
      <c r="G203" s="49"/>
    </row>
    <row r="204" spans="7:7" s="46" customFormat="1" ht="17.100000000000001" hidden="1" customHeight="1" x14ac:dyDescent="0.3">
      <c r="G204" s="49"/>
    </row>
    <row r="205" spans="7:7" s="46" customFormat="1" ht="17.100000000000001" hidden="1" customHeight="1" x14ac:dyDescent="0.3">
      <c r="G205" s="49"/>
    </row>
    <row r="206" spans="7:7" s="46" customFormat="1" ht="17.100000000000001" hidden="1" customHeight="1" x14ac:dyDescent="0.3">
      <c r="G206" s="49"/>
    </row>
    <row r="207" spans="7:7" s="46" customFormat="1" ht="17.100000000000001" hidden="1" customHeight="1" x14ac:dyDescent="0.3">
      <c r="G207" s="49"/>
    </row>
    <row r="208" spans="7:7" s="46" customFormat="1" ht="17.100000000000001" hidden="1" customHeight="1" x14ac:dyDescent="0.3">
      <c r="G208" s="49"/>
    </row>
    <row r="209" spans="7:7" s="46" customFormat="1" ht="17.100000000000001" hidden="1" customHeight="1" x14ac:dyDescent="0.3">
      <c r="G209" s="49"/>
    </row>
    <row r="210" spans="7:7" s="46" customFormat="1" ht="17.100000000000001" hidden="1" customHeight="1" x14ac:dyDescent="0.3">
      <c r="G210" s="49"/>
    </row>
    <row r="211" spans="7:7" s="46" customFormat="1" ht="17.100000000000001" hidden="1" customHeight="1" x14ac:dyDescent="0.3">
      <c r="G211" s="49"/>
    </row>
    <row r="212" spans="7:7" s="46" customFormat="1" ht="17.100000000000001" hidden="1" customHeight="1" x14ac:dyDescent="0.3">
      <c r="G212" s="49"/>
    </row>
    <row r="213" spans="7:7" s="46" customFormat="1" ht="17.100000000000001" hidden="1" customHeight="1" x14ac:dyDescent="0.3">
      <c r="G213" s="49"/>
    </row>
    <row r="214" spans="7:7" s="46" customFormat="1" ht="17.100000000000001" hidden="1" customHeight="1" x14ac:dyDescent="0.3">
      <c r="G214" s="49"/>
    </row>
    <row r="215" spans="7:7" s="46" customFormat="1" ht="17.100000000000001" hidden="1" customHeight="1" x14ac:dyDescent="0.3">
      <c r="G215" s="49"/>
    </row>
    <row r="216" spans="7:7" s="46" customFormat="1" ht="17.100000000000001" hidden="1" customHeight="1" x14ac:dyDescent="0.3">
      <c r="G216" s="49"/>
    </row>
    <row r="217" spans="7:7" s="46" customFormat="1" ht="17.100000000000001" hidden="1" customHeight="1" x14ac:dyDescent="0.3">
      <c r="G217" s="49"/>
    </row>
    <row r="218" spans="7:7" s="46" customFormat="1" ht="17.100000000000001" hidden="1" customHeight="1" x14ac:dyDescent="0.3">
      <c r="G218" s="49"/>
    </row>
    <row r="219" spans="7:7" s="46" customFormat="1" ht="17.100000000000001" hidden="1" customHeight="1" x14ac:dyDescent="0.3">
      <c r="G219" s="49"/>
    </row>
    <row r="220" spans="7:7" s="46" customFormat="1" ht="17.100000000000001" hidden="1" customHeight="1" x14ac:dyDescent="0.3">
      <c r="G220" s="49"/>
    </row>
    <row r="221" spans="7:7" s="46" customFormat="1" ht="17.100000000000001" hidden="1" customHeight="1" x14ac:dyDescent="0.3">
      <c r="G221" s="49"/>
    </row>
    <row r="222" spans="7:7" s="46" customFormat="1" ht="17.100000000000001" hidden="1" customHeight="1" x14ac:dyDescent="0.3">
      <c r="G222" s="49"/>
    </row>
    <row r="223" spans="7:7" s="46" customFormat="1" ht="17.100000000000001" hidden="1" customHeight="1" x14ac:dyDescent="0.3">
      <c r="G223" s="49"/>
    </row>
    <row r="224" spans="7:7" s="46" customFormat="1" ht="17.100000000000001" hidden="1" customHeight="1" x14ac:dyDescent="0.3">
      <c r="G224" s="49"/>
    </row>
    <row r="225" spans="7:7" s="46" customFormat="1" ht="17.100000000000001" hidden="1" customHeight="1" x14ac:dyDescent="0.3">
      <c r="G225" s="49"/>
    </row>
    <row r="226" spans="7:7" s="46" customFormat="1" ht="17.100000000000001" hidden="1" customHeight="1" x14ac:dyDescent="0.3">
      <c r="G226" s="49"/>
    </row>
    <row r="227" spans="7:7" s="46" customFormat="1" ht="17.100000000000001" hidden="1" customHeight="1" x14ac:dyDescent="0.3">
      <c r="G227" s="49"/>
    </row>
    <row r="228" spans="7:7" s="46" customFormat="1" ht="17.100000000000001" hidden="1" customHeight="1" x14ac:dyDescent="0.3">
      <c r="G228" s="49"/>
    </row>
    <row r="229" spans="7:7" s="46" customFormat="1" ht="17.100000000000001" hidden="1" customHeight="1" x14ac:dyDescent="0.3">
      <c r="G229" s="49"/>
    </row>
    <row r="230" spans="7:7" s="46" customFormat="1" ht="17.100000000000001" hidden="1" customHeight="1" x14ac:dyDescent="0.3">
      <c r="G230" s="49"/>
    </row>
    <row r="231" spans="7:7" s="46" customFormat="1" ht="17.100000000000001" hidden="1" customHeight="1" x14ac:dyDescent="0.3">
      <c r="G231" s="49"/>
    </row>
    <row r="232" spans="7:7" s="46" customFormat="1" ht="17.100000000000001" hidden="1" customHeight="1" x14ac:dyDescent="0.3">
      <c r="G232" s="49"/>
    </row>
    <row r="233" spans="7:7" s="46" customFormat="1" ht="17.100000000000001" hidden="1" customHeight="1" x14ac:dyDescent="0.3">
      <c r="G233" s="49"/>
    </row>
    <row r="234" spans="7:7" s="46" customFormat="1" ht="17.100000000000001" hidden="1" customHeight="1" x14ac:dyDescent="0.3">
      <c r="G234" s="49"/>
    </row>
    <row r="235" spans="7:7" s="46" customFormat="1" ht="17.100000000000001" hidden="1" customHeight="1" x14ac:dyDescent="0.3">
      <c r="G235" s="49"/>
    </row>
    <row r="236" spans="7:7" s="46" customFormat="1" ht="17.100000000000001" hidden="1" customHeight="1" x14ac:dyDescent="0.3">
      <c r="G236" s="49"/>
    </row>
    <row r="237" spans="7:7" s="46" customFormat="1" ht="17.100000000000001" hidden="1" customHeight="1" x14ac:dyDescent="0.3">
      <c r="G237" s="49"/>
    </row>
    <row r="238" spans="7:7" s="46" customFormat="1" ht="17.100000000000001" hidden="1" customHeight="1" x14ac:dyDescent="0.3">
      <c r="G238" s="49"/>
    </row>
    <row r="239" spans="7:7" s="46" customFormat="1" ht="17.100000000000001" hidden="1" customHeight="1" x14ac:dyDescent="0.3">
      <c r="G239" s="49"/>
    </row>
    <row r="240" spans="7:7" s="46" customFormat="1" ht="17.100000000000001" hidden="1" customHeight="1" x14ac:dyDescent="0.3">
      <c r="G240" s="49"/>
    </row>
    <row r="241" spans="7:7" s="46" customFormat="1" ht="17.100000000000001" hidden="1" customHeight="1" x14ac:dyDescent="0.3">
      <c r="G241" s="49"/>
    </row>
    <row r="242" spans="7:7" s="46" customFormat="1" ht="17.100000000000001" hidden="1" customHeight="1" x14ac:dyDescent="0.3">
      <c r="G242" s="49"/>
    </row>
    <row r="243" spans="7:7" s="46" customFormat="1" ht="17.100000000000001" hidden="1" customHeight="1" x14ac:dyDescent="0.3">
      <c r="G243" s="49"/>
    </row>
    <row r="244" spans="7:7" s="46" customFormat="1" ht="17.100000000000001" hidden="1" customHeight="1" x14ac:dyDescent="0.3">
      <c r="G244" s="49"/>
    </row>
    <row r="245" spans="7:7" s="46" customFormat="1" ht="17.100000000000001" hidden="1" customHeight="1" x14ac:dyDescent="0.3">
      <c r="G245" s="49"/>
    </row>
    <row r="246" spans="7:7" s="46" customFormat="1" ht="17.100000000000001" hidden="1" customHeight="1" x14ac:dyDescent="0.3">
      <c r="G246" s="49"/>
    </row>
    <row r="247" spans="7:7" s="46" customFormat="1" ht="17.100000000000001" hidden="1" customHeight="1" x14ac:dyDescent="0.3">
      <c r="G247" s="49"/>
    </row>
    <row r="248" spans="7:7" s="46" customFormat="1" ht="17.100000000000001" hidden="1" customHeight="1" x14ac:dyDescent="0.3">
      <c r="G248" s="49"/>
    </row>
    <row r="249" spans="7:7" s="46" customFormat="1" ht="17.100000000000001" hidden="1" customHeight="1" x14ac:dyDescent="0.3">
      <c r="G249" s="49"/>
    </row>
    <row r="250" spans="7:7" s="46" customFormat="1" ht="17.100000000000001" hidden="1" customHeight="1" x14ac:dyDescent="0.3">
      <c r="G250" s="49"/>
    </row>
    <row r="251" spans="7:7" s="46" customFormat="1" ht="17.100000000000001" hidden="1" customHeight="1" x14ac:dyDescent="0.3">
      <c r="G251" s="49"/>
    </row>
    <row r="252" spans="7:7" s="46" customFormat="1" ht="17.100000000000001" hidden="1" customHeight="1" x14ac:dyDescent="0.3">
      <c r="G252" s="49"/>
    </row>
    <row r="253" spans="7:7" s="46" customFormat="1" ht="17.100000000000001" hidden="1" customHeight="1" x14ac:dyDescent="0.3">
      <c r="G253" s="49"/>
    </row>
    <row r="254" spans="7:7" s="46" customFormat="1" ht="17.100000000000001" hidden="1" customHeight="1" x14ac:dyDescent="0.3">
      <c r="G254" s="49"/>
    </row>
    <row r="255" spans="7:7" s="46" customFormat="1" ht="17.100000000000001" hidden="1" customHeight="1" x14ac:dyDescent="0.3">
      <c r="G255" s="49"/>
    </row>
    <row r="256" spans="7:7" s="46" customFormat="1" ht="17.100000000000001" hidden="1" customHeight="1" x14ac:dyDescent="0.3">
      <c r="G256" s="49"/>
    </row>
    <row r="257" spans="7:7" s="46" customFormat="1" ht="17.100000000000001" hidden="1" customHeight="1" x14ac:dyDescent="0.3">
      <c r="G257" s="49"/>
    </row>
    <row r="258" spans="7:7" s="46" customFormat="1" ht="17.100000000000001" hidden="1" customHeight="1" x14ac:dyDescent="0.3">
      <c r="G258" s="49"/>
    </row>
    <row r="259" spans="7:7" s="46" customFormat="1" ht="17.100000000000001" hidden="1" customHeight="1" x14ac:dyDescent="0.3">
      <c r="G259" s="49"/>
    </row>
    <row r="260" spans="7:7" s="46" customFormat="1" ht="17.100000000000001" hidden="1" customHeight="1" x14ac:dyDescent="0.3">
      <c r="G260" s="49"/>
    </row>
    <row r="261" spans="7:7" s="46" customFormat="1" ht="17.100000000000001" hidden="1" customHeight="1" x14ac:dyDescent="0.3">
      <c r="G261" s="49"/>
    </row>
    <row r="262" spans="7:7" s="46" customFormat="1" ht="17.100000000000001" hidden="1" customHeight="1" x14ac:dyDescent="0.3">
      <c r="G262" s="49"/>
    </row>
    <row r="263" spans="7:7" s="46" customFormat="1" ht="17.100000000000001" hidden="1" customHeight="1" x14ac:dyDescent="0.3">
      <c r="G263" s="49"/>
    </row>
    <row r="264" spans="7:7" s="46" customFormat="1" ht="17.100000000000001" hidden="1" customHeight="1" x14ac:dyDescent="0.3">
      <c r="G264" s="49"/>
    </row>
    <row r="265" spans="7:7" s="46" customFormat="1" ht="17.100000000000001" hidden="1" customHeight="1" x14ac:dyDescent="0.3">
      <c r="G265" s="49"/>
    </row>
    <row r="266" spans="7:7" s="46" customFormat="1" ht="17.100000000000001" hidden="1" customHeight="1" x14ac:dyDescent="0.3">
      <c r="G266" s="49"/>
    </row>
    <row r="267" spans="7:7" s="46" customFormat="1" ht="17.100000000000001" hidden="1" customHeight="1" x14ac:dyDescent="0.3">
      <c r="G267" s="49"/>
    </row>
    <row r="268" spans="7:7" s="46" customFormat="1" ht="17.100000000000001" hidden="1" customHeight="1" x14ac:dyDescent="0.3">
      <c r="G268" s="49"/>
    </row>
    <row r="269" spans="7:7" s="46" customFormat="1" ht="17.100000000000001" hidden="1" customHeight="1" x14ac:dyDescent="0.3">
      <c r="G269" s="49"/>
    </row>
    <row r="270" spans="7:7" s="46" customFormat="1" ht="17.100000000000001" hidden="1" customHeight="1" x14ac:dyDescent="0.3">
      <c r="G270" s="49"/>
    </row>
    <row r="271" spans="7:7" s="46" customFormat="1" ht="17.100000000000001" hidden="1" customHeight="1" x14ac:dyDescent="0.3">
      <c r="G271" s="49"/>
    </row>
    <row r="272" spans="7:7" s="46" customFormat="1" ht="17.100000000000001" hidden="1" customHeight="1" x14ac:dyDescent="0.3">
      <c r="G272" s="49"/>
    </row>
    <row r="273" spans="7:7" s="46" customFormat="1" ht="17.100000000000001" hidden="1" customHeight="1" x14ac:dyDescent="0.3">
      <c r="G273" s="49"/>
    </row>
    <row r="274" spans="7:7" s="46" customFormat="1" ht="17.100000000000001" hidden="1" customHeight="1" x14ac:dyDescent="0.3">
      <c r="G274" s="49"/>
    </row>
  </sheetData>
  <sheetProtection sheet="1" insertRows="0"/>
  <dataValidations count="1">
    <dataValidation type="whole" allowBlank="1" showInputMessage="1" showErrorMessage="1" error="יש להזין ערך מספרי בלבד" sqref="B19:E21 G19:J21 B43:B45 B52:B68 D52:G68 I52:L68 I27:L31 D27:G31 N75:Q91 B75:B91 D75:G91 I75:L91 N52:Q60 N63:Q68 O61:Q62" xr:uid="{00000000-0002-0000-0000-000000000000}">
      <formula1>0</formula1>
      <formula2>999999999</formula2>
    </dataValidation>
  </dataValidations>
  <pageMargins left="0.78740157480314965" right="0.84" top="0.56000000000000005" bottom="0.43307086614173229" header="0" footer="0"/>
  <pageSetup paperSize="9" scale="53" fitToHeight="2" orientation="landscape" r:id="rId1"/>
  <rowBreaks count="1" manualBreakCount="1">
    <brk id="46" max="18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'נתונים - לא לגעת!!!'!$A$3:$A$12</xm:f>
          </x14:formula1>
          <xm:sqref>C9:D9</xm:sqref>
        </x14:dataValidation>
        <x14:dataValidation type="list" allowBlank="1" showInputMessage="1" showErrorMessage="1" error="יש לבחור ערך מהרשימה" xr:uid="{00000000-0002-0000-0000-000002000000}">
          <x14:formula1>
            <xm:f>'נתונים - לא לגעת!!!'!$C$2:$C$4</xm:f>
          </x14:formula1>
          <xm:sqref>C27:C31</xm:sqref>
        </x14:dataValidation>
        <x14:dataValidation type="list" allowBlank="1" showInputMessage="1" showErrorMessage="1" xr:uid="{00000000-0002-0000-0000-000003000000}">
          <x14:formula1>
            <xm:f>'נתונים - לא לגעת!!!'!$B$2:$B$7</xm:f>
          </x14:formula1>
          <xm:sqref>C75:C91 C54:C68</xm:sqref>
        </x14:dataValidation>
        <x14:dataValidation type="list" allowBlank="1" showInputMessage="1" showErrorMessage="1" xr:uid="{C1C80B72-5A9C-40DE-91CF-C0CAE50D6CDD}">
          <x14:formula1>
            <xm:f>'נתונים - לא לגעת!!!'!$B$2:$B$8</xm:f>
          </x14:formula1>
          <xm:sqref>C52:C53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rightToLeft="1" workbookViewId="0">
      <selection activeCell="B8" sqref="B8"/>
    </sheetView>
  </sheetViews>
  <sheetFormatPr defaultRowHeight="13.8" x14ac:dyDescent="0.25"/>
  <cols>
    <col min="1" max="1" width="9.59765625" bestFit="1" customWidth="1"/>
    <col min="2" max="2" width="11.59765625" bestFit="1" customWidth="1"/>
    <col min="3" max="3" width="9.09765625" customWidth="1"/>
    <col min="4" max="4" width="17.59765625" customWidth="1"/>
    <col min="5" max="6" width="20.09765625" customWidth="1"/>
    <col min="7" max="7" width="22.69921875" customWidth="1"/>
  </cols>
  <sheetData>
    <row r="1" spans="1:3" ht="15.6" x14ac:dyDescent="0.3">
      <c r="A1" s="1" t="s">
        <v>9</v>
      </c>
      <c r="B1" s="115" t="s">
        <v>34</v>
      </c>
      <c r="C1" s="1" t="s">
        <v>35</v>
      </c>
    </row>
    <row r="2" spans="1:3" ht="15" x14ac:dyDescent="0.25">
      <c r="A2" s="1"/>
      <c r="B2" s="15" t="s">
        <v>38</v>
      </c>
      <c r="C2" s="74" t="s">
        <v>2</v>
      </c>
    </row>
    <row r="3" spans="1:3" ht="15" x14ac:dyDescent="0.25">
      <c r="A3" s="2">
        <v>2022</v>
      </c>
      <c r="B3" s="15" t="s">
        <v>39</v>
      </c>
      <c r="C3" s="74" t="s">
        <v>3</v>
      </c>
    </row>
    <row r="4" spans="1:3" ht="15" x14ac:dyDescent="0.25">
      <c r="A4" s="2">
        <v>2023</v>
      </c>
      <c r="B4" s="15" t="s">
        <v>40</v>
      </c>
      <c r="C4" s="74" t="s">
        <v>4</v>
      </c>
    </row>
    <row r="5" spans="1:3" ht="15" x14ac:dyDescent="0.25">
      <c r="A5" s="2">
        <v>2024</v>
      </c>
      <c r="B5" s="15" t="s">
        <v>33</v>
      </c>
    </row>
    <row r="6" spans="1:3" ht="15" x14ac:dyDescent="0.25">
      <c r="A6" s="2">
        <v>2025</v>
      </c>
      <c r="B6" s="15" t="s">
        <v>41</v>
      </c>
    </row>
    <row r="7" spans="1:3" ht="15" x14ac:dyDescent="0.25">
      <c r="A7" s="2">
        <v>2026</v>
      </c>
      <c r="B7" s="15" t="s">
        <v>42</v>
      </c>
    </row>
    <row r="8" spans="1:3" ht="15" x14ac:dyDescent="0.25">
      <c r="A8" s="2">
        <v>2027</v>
      </c>
      <c r="B8" s="15" t="s">
        <v>62</v>
      </c>
    </row>
    <row r="9" spans="1:3" x14ac:dyDescent="0.25">
      <c r="A9" s="2">
        <v>2028</v>
      </c>
      <c r="B9" s="2"/>
    </row>
    <row r="10" spans="1:3" x14ac:dyDescent="0.25">
      <c r="A10" s="2">
        <v>2029</v>
      </c>
    </row>
    <row r="11" spans="1:3" x14ac:dyDescent="0.25">
      <c r="A11" s="2">
        <v>2030</v>
      </c>
    </row>
    <row r="12" spans="1:3" x14ac:dyDescent="0.25">
      <c r="A12" s="2">
        <v>2031</v>
      </c>
    </row>
    <row r="13" spans="1:3" x14ac:dyDescent="0.25">
      <c r="A13" s="2"/>
    </row>
    <row r="14" spans="1:3" x14ac:dyDescent="0.25">
      <c r="A14" s="2"/>
    </row>
    <row r="15" spans="1:3" x14ac:dyDescent="0.25">
      <c r="A15" s="2"/>
    </row>
    <row r="16" spans="1:3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</sheetData>
  <sheetProtection selectLockedCells="1" selectUnlockedCell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 הגנת הסביבה" ma:contentTypeID="0x010100E5B8FEC42D71C148B1ADD56636BBBBBB00A87DC6C21962A0458EB1F70327683589" ma:contentTypeVersion="7173" ma:contentTypeDescription="" ma:contentTypeScope="" ma:versionID="9d99f0d396a6fd551c7f07cbfe8f9187">
  <xsd:schema xmlns:xsd="http://www.w3.org/2001/XMLSchema" xmlns:xs="http://www.w3.org/2001/XMLSchema" xmlns:p="http://schemas.microsoft.com/office/2006/metadata/properties" xmlns:ns1="http://schemas.microsoft.com/sharepoint/v3" xmlns:ns2="50354b77-aedb-4aa8-bab0-d07b7ed4c53d" xmlns:ns3="cd176683-f386-4427-8b81-f86b02d16ad3" xmlns:ns4="768d7c6a-c0de-4a09-b8cf-57dd5f94ab56" xmlns:ns5="db751b44-43b9-4a67-89cd-b64f9cef1198" targetNamespace="http://schemas.microsoft.com/office/2006/metadata/properties" ma:root="true" ma:fieldsID="24ac26b359f21dd70132d4fa33510993" ns1:_="" ns2:_="" ns3:_="" ns4:_="" ns5:_="">
    <xsd:import namespace="http://schemas.microsoft.com/sharepoint/v3"/>
    <xsd:import namespace="50354b77-aedb-4aa8-bab0-d07b7ed4c53d"/>
    <xsd:import namespace="cd176683-f386-4427-8b81-f86b02d16ad3"/>
    <xsd:import namespace="768d7c6a-c0de-4a09-b8cf-57dd5f94ab56"/>
    <xsd:import namespace="db751b44-43b9-4a67-89cd-b64f9cef1198"/>
    <xsd:element name="properties">
      <xsd:complexType>
        <xsd:sequence>
          <xsd:element name="documentManagement">
            <xsd:complexType>
              <xsd:all>
                <xsd:element ref="ns2:IdDocSviva" minOccurs="0"/>
                <xsd:element ref="ns3:_dlc_DocId" minOccurs="0"/>
                <xsd:element ref="ns3:_dlc_DocIdUrl" minOccurs="0"/>
                <xsd:element ref="ns3:_dlc_DocIdPersistId" minOccurs="0"/>
                <xsd:element ref="ns2:InterestsMetaTaxHTField0" minOccurs="0"/>
                <xsd:element ref="ns3:TaxCatchAll" minOccurs="0"/>
                <xsd:element ref="ns3:TaxCatchAllLabel" minOccurs="0"/>
                <xsd:element ref="ns4:SvivaDocSource" minOccurs="0"/>
                <xsd:element ref="ns2:DocumentDate" minOccurs="0"/>
                <xsd:element ref="ns2:From1" minOccurs="0"/>
                <xsd:element ref="ns2:To" minOccurs="0"/>
                <xsd:element ref="ns2:SvivaOfficeUnitsMMetaTaxHTField0" minOccurs="0"/>
                <xsd:element ref="ns2:SvivaLabelingFreeMMetaTaxHTField0" minOccurs="0"/>
                <xsd:element ref="ns1:SvivaDescriptionContentDocument" minOccurs="0"/>
                <xsd:element ref="ns2:addNotesFields" minOccurs="0"/>
                <xsd:element ref="ns2:ForDocIDSufixSearch" minOccurs="0"/>
                <xsd:element ref="ns5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vivaDescriptionContentDocument" ma:index="24" nillable="true" ma:displayName="תיאור תוכן המסמך" ma:internalName="SvivaDescriptionContentDocument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54b77-aedb-4aa8-bab0-d07b7ed4c53d" elementFormDefault="qualified">
    <xsd:import namespace="http://schemas.microsoft.com/office/2006/documentManagement/types"/>
    <xsd:import namespace="http://schemas.microsoft.com/office/infopath/2007/PartnerControls"/>
    <xsd:element name="IdDocSviva" ma:index="8" nillable="true" ma:displayName="סימוכין ישן" ma:hidden="true" ma:internalName="IdDocSviva">
      <xsd:simpleType>
        <xsd:restriction base="dms:Text">
          <xsd:maxLength value="255"/>
        </xsd:restriction>
      </xsd:simpleType>
    </xsd:element>
    <xsd:element name="InterestsMetaTaxHTField0" ma:index="12" nillable="true" ma:taxonomy="true" ma:internalName="InterestsMetaTaxHTField0" ma:taxonomyFieldName="InterestsMeta" ma:displayName="נושאים סביבתיים" ma:fieldId="{3c901234-d614-4893-80f1-91f08c43bcc4}" ma:taxonomyMulti="true" ma:sspId="ff4440f8-564e-4fa8-afbc-ea990aa8b102" ma:termSetId="bf56d739-595c-4460-b601-9cbdb6bbab3d" ma:anchorId="9d4ac17b-53fc-40a1-90ae-7e0050090adb" ma:open="false" ma:isKeyword="false">
      <xsd:complexType>
        <xsd:sequence>
          <xsd:element ref="pc:Terms" minOccurs="0" maxOccurs="1"/>
        </xsd:sequence>
      </xsd:complexType>
    </xsd:element>
    <xsd:element name="DocumentDate" ma:index="17" nillable="true" ma:displayName="תאריך המסמך" ma:default="[today]" ma:description="" ma:format="DateOnly" ma:internalName="DocumentDate">
      <xsd:simpleType>
        <xsd:restriction base="dms:DateTime"/>
      </xsd:simpleType>
    </xsd:element>
    <xsd:element name="From1" ma:index="18" nillable="true" ma:displayName="מאת" ma:internalName="From1">
      <xsd:simpleType>
        <xsd:restriction base="dms:Text">
          <xsd:maxLength value="255"/>
        </xsd:restriction>
      </xsd:simpleType>
    </xsd:element>
    <xsd:element name="To" ma:index="19" nillable="true" ma:displayName="אל" ma:internalName="To">
      <xsd:simpleType>
        <xsd:restriction base="dms:Text">
          <xsd:maxLength value="255"/>
        </xsd:restriction>
      </xsd:simpleType>
    </xsd:element>
    <xsd:element name="SvivaOfficeUnitsMMetaTaxHTField0" ma:index="20" nillable="true" ma:taxonomy="true" ma:internalName="SvivaOfficeUnitsMMetaTaxHTField0" ma:taxonomyFieldName="SvivaOfficeUnitsMMeta" ma:displayName="יחידות משרדיות" ma:fieldId="{0f9f4e77-fecb-4e6c-afa7-216b1f370344}" ma:taxonomyMulti="true" ma:sspId="ff4440f8-564e-4fa8-afbc-ea990aa8b102" ma:termSetId="bf56d739-595c-4460-b601-9cbdb6bbab3d" ma:anchorId="06c53814-0ae8-466c-8805-eaa83b6d43f2" ma:open="false" ma:isKeyword="false">
      <xsd:complexType>
        <xsd:sequence>
          <xsd:element ref="pc:Terms" minOccurs="0" maxOccurs="1"/>
        </xsd:sequence>
      </xsd:complexType>
    </xsd:element>
    <xsd:element name="SvivaLabelingFreeMMetaTaxHTField0" ma:index="22" nillable="true" ma:taxonomy="true" ma:internalName="SvivaLabelingFreeMMetaTaxHTField0" ma:taxonomyFieldName="SvivaLabelingFreeMMeta" ma:displayName="תיוג חופשי" ma:default="" ma:fieldId="{567e8b18-fe5c-4419-a490-0486e86ff6ae}" ma:taxonomyMulti="true" ma:sspId="ff4440f8-564e-4fa8-afbc-ea990aa8b102" ma:termSetId="55cf6b9e-590e-4a7a-a46c-94f42b63377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ddNotesFields" ma:index="25" nillable="true" ma:displayName="הערות" ma:internalName="addNotesFields">
      <xsd:simpleType>
        <xsd:restriction base="dms:Note"/>
      </xsd:simpleType>
    </xsd:element>
    <xsd:element name="ForDocIDSufixSearch" ma:index="26" nillable="true" ma:displayName="פירוק סימוכין לצורך חיפוש" ma:description="שדה זה מיועד לאחסנת מספר הסימוכין (לא ידנית) בווריציות שונות על מנת, שיהיה ניתן למצוא את המסמך לפי הקלדת סופית" ma:hidden="true" ma:internalName="ForDocIDSufixSearch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76683-f386-4427-8b81-f86b02d16ad3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ערך של סימוכין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10" nillable="true" ma:displayName="סימוכין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3" nillable="true" ma:displayName="Taxonomy Catch All Column" ma:description="" ma:hidden="true" ma:list="{73062d61-dc1e-4fe4-92aa-89431bb3230e}" ma:internalName="TaxCatchAll" ma:showField="CatchAllData" ma:web="cd176683-f386-4427-8b81-f86b02d16a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description="" ma:hidden="true" ma:list="{73062d61-dc1e-4fe4-92aa-89431bb3230e}" ma:internalName="TaxCatchAllLabel" ma:readOnly="true" ma:showField="CatchAllDataLabel" ma:web="cd176683-f386-4427-8b81-f86b02d16a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d7c6a-c0de-4a09-b8cf-57dd5f94ab56" elementFormDefault="qualified">
    <xsd:import namespace="http://schemas.microsoft.com/office/2006/documentManagement/types"/>
    <xsd:import namespace="http://schemas.microsoft.com/office/infopath/2007/PartnerControls"/>
    <xsd:element name="SvivaDocSource" ma:index="16" nillable="true" ma:displayName="מקור המסמך" ma:format="Dropdown" ma:internalName="SvivaDocSource">
      <xsd:simpleType>
        <xsd:restriction base="dms:Choice">
          <xsd:enumeration value="נכנס"/>
          <xsd:enumeration value="יוצא"/>
          <xsd:enumeration value="פנימי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51b44-43b9-4a67-89cd-b64f9cef1198" elementFormDefault="qualified">
    <xsd:import namespace="http://schemas.microsoft.com/office/2006/documentManagement/types"/>
    <xsd:import namespace="http://schemas.microsoft.com/office/infopath/2007/PartnerControls"/>
    <xsd:element name="SharedWithUsers" ma:index="27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176683-f386-4427-8b81-f86b02d16ad3"/>
    <SvivaDescriptionContentDocument xmlns="http://schemas.microsoft.com/sharepoint/v3" xsi:nil="true"/>
    <addNotesFields xmlns="50354b77-aedb-4aa8-bab0-d07b7ed4c53d" xsi:nil="true"/>
    <SvivaDocSource xmlns="768d7c6a-c0de-4a09-b8cf-57dd5f94ab56" xsi:nil="true"/>
    <SvivaOfficeUnitsMMetaTaxHTField0 xmlns="50354b77-aedb-4aa8-bab0-d07b7ed4c53d">
      <Terms xmlns="http://schemas.microsoft.com/office/infopath/2007/PartnerControls"/>
    </SvivaOfficeUnitsMMetaTaxHTField0>
    <ForDocIDSufixSearch xmlns="50354b77-aedb-4aa8-bab0-d07b7ed4c53d">281121101643171 81121101643171 1121101643171 121101643171 21101643171 1101643171 101643171 01643171 1643171 643171 43171 3171 </ForDocIDSufixSearch>
    <IdDocSviva xmlns="50354b77-aedb-4aa8-bab0-d07b7ed4c53d" xsi:nil="true"/>
    <From1 xmlns="50354b77-aedb-4aa8-bab0-d07b7ed4c53d" xsi:nil="true"/>
    <InterestsMetaTaxHTField0 xmlns="50354b77-aedb-4aa8-bab0-d07b7ed4c53d">
      <Terms xmlns="http://schemas.microsoft.com/office/infopath/2007/PartnerControls"/>
    </InterestsMetaTaxHTField0>
    <SvivaLabelingFreeMMetaTaxHTField0 xmlns="50354b77-aedb-4aa8-bab0-d07b7ed4c53d">
      <Terms xmlns="http://schemas.microsoft.com/office/infopath/2007/PartnerControls"/>
    </SvivaLabelingFreeMMetaTaxHTField0>
    <DocumentDate xmlns="50354b77-aedb-4aa8-bab0-d07b7ed4c53d">2021-10-31T22:23:04+00:00</DocumentDate>
    <To xmlns="50354b77-aedb-4aa8-bab0-d07b7ed4c53d" xsi:nil="true"/>
    <_dlc_DocId xmlns="cd176683-f386-4427-8b81-f86b02d16ad3">PR_220823162034416</_dlc_DocId>
    <_dlc_DocIdUrl xmlns="cd176683-f386-4427-8b81-f86b02d16ad3">
      <Url>https://portal.sviva.gov.il/community/ManufacturerWarranty/deposit/_layouts/15/DocIdRedir.aspx?ID=PR_220823162034416</Url>
      <Description>PR_220823162034416</Description>
    </_dlc_DocIdUrl>
  </documentManagement>
</p:properties>
</file>

<file path=customXml/itemProps1.xml><?xml version="1.0" encoding="utf-8"?>
<ds:datastoreItem xmlns:ds="http://schemas.openxmlformats.org/officeDocument/2006/customXml" ds:itemID="{F26DFD47-22FD-4B71-B364-07CE77B0B0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A99619-8E3C-47B1-B5EB-9951ADEF11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0354b77-aedb-4aa8-bab0-d07b7ed4c53d"/>
    <ds:schemaRef ds:uri="cd176683-f386-4427-8b81-f86b02d16ad3"/>
    <ds:schemaRef ds:uri="768d7c6a-c0de-4a09-b8cf-57dd5f94ab56"/>
    <ds:schemaRef ds:uri="db751b44-43b9-4a67-89cd-b64f9cef11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3255E8-0DA6-48E6-A448-149849149A5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6A602F0-38B3-4191-BACD-78E321AD0D38}">
  <ds:schemaRefs>
    <ds:schemaRef ds:uri="http://schemas.microsoft.com/sharepoint/v3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768d7c6a-c0de-4a09-b8cf-57dd5f94ab56"/>
    <ds:schemaRef ds:uri="cd176683-f386-4427-8b81-f86b02d16ad3"/>
    <ds:schemaRef ds:uri="http://purl.org/dc/dcmitype/"/>
    <ds:schemaRef ds:uri="http://schemas.microsoft.com/office/2006/documentManagement/types"/>
    <ds:schemaRef ds:uri="db751b44-43b9-4a67-89cd-b64f9cef1198"/>
    <ds:schemaRef ds:uri="50354b77-aedb-4aa8-bab0-d07b7ed4c53d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דיווח שנתי</vt:lpstr>
      <vt:lpstr>נתונים - לא לגעת!!!</vt:lpstr>
      <vt:lpstr>'דיווח שנתי'!WPrint_Area_W</vt:lpstr>
    </vt:vector>
  </TitlesOfParts>
  <Company>MOE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טופס דיווח שנתי לחוק הפיקדון על מיכלי משקה, התשנ"ט - 1999</dc:title>
  <dc:creator>אלאא מסארווה    Alaa Massrwi</dc:creator>
  <cp:lastModifiedBy>מוריה שפנגנטל  Moriya Shpangental</cp:lastModifiedBy>
  <cp:lastPrinted>2022-01-03T20:49:19Z</cp:lastPrinted>
  <dcterms:created xsi:type="dcterms:W3CDTF">2012-12-16T14:28:46Z</dcterms:created>
  <dcterms:modified xsi:type="dcterms:W3CDTF">2024-05-21T09:00:08Z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0x010100E5B8FEC42D71C148B1ADD56636BBBBBB00A87DC6C21962A0458EB1F70327683589</vt:lpwstr>
  </property>
  <property fmtid="{D5CDD505-2E9C-101B-9397-08002B2CF9AE}" pid="3" name="InterestsMeta">
    <vt:lpwstr/>
  </property>
  <property fmtid="{D5CDD505-2E9C-101B-9397-08002B2CF9AE}" pid="4" name="_dlc_DocIdItemGuid">
    <vt:lpwstr>4a807780-24b3-4a95-b554-f3b3d1bd17c4</vt:lpwstr>
  </property>
  <property fmtid="{D5CDD505-2E9C-101B-9397-08002B2CF9AE}" pid="5" name="SvivaOfficeUnitsMMeta">
    <vt:lpwstr/>
  </property>
  <property fmtid="{D5CDD505-2E9C-101B-9397-08002B2CF9AE}" pid="6" name="SvivaLabelingFreeMMeta">
    <vt:lpwstr/>
  </property>
</Properties>
</file>