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ssimk\Downloads\"/>
    </mc:Choice>
  </mc:AlternateContent>
  <xr:revisionPtr revIDLastSave="0" documentId="8_{3970FF07-3429-485C-81CC-00BB6E32987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כל הארץ" sheetId="1" r:id="rId1"/>
    <sheet name="גבול הצפון" sheetId="2" r:id="rId2"/>
    <sheet name="עוטף עזה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" i="3" l="1"/>
  <c r="L6" i="3"/>
  <c r="K6" i="3"/>
  <c r="M6" i="2"/>
  <c r="L6" i="2"/>
  <c r="K6" i="2"/>
  <c r="K6" i="1"/>
  <c r="L6" i="1"/>
  <c r="M6" i="1"/>
  <c r="J6" i="2"/>
  <c r="C6" i="2"/>
  <c r="D6" i="2"/>
  <c r="E6" i="2"/>
  <c r="F6" i="2"/>
  <c r="G6" i="2"/>
  <c r="H6" i="2"/>
  <c r="I6" i="2"/>
  <c r="B6" i="2"/>
  <c r="C6" i="1"/>
  <c r="D6" i="1"/>
  <c r="E6" i="1"/>
  <c r="F6" i="1"/>
  <c r="G6" i="1"/>
  <c r="H6" i="1"/>
  <c r="I6" i="1"/>
  <c r="J6" i="1"/>
  <c r="B6" i="1"/>
  <c r="C6" i="3"/>
  <c r="D6" i="3"/>
  <c r="E6" i="3"/>
  <c r="F6" i="3"/>
  <c r="G6" i="3"/>
  <c r="H6" i="3"/>
  <c r="I6" i="3"/>
  <c r="J6" i="3"/>
  <c r="B6" i="3"/>
</calcChain>
</file>

<file path=xl/sharedStrings.xml><?xml version="1.0" encoding="utf-8"?>
<sst xmlns="http://schemas.openxmlformats.org/spreadsheetml/2006/main" count="75" uniqueCount="16">
  <si>
    <t>אירוע</t>
  </si>
  <si>
    <t>חרבות ברזל</t>
  </si>
  <si>
    <t>עם כלביא</t>
  </si>
  <si>
    <t>שאגת הארי</t>
  </si>
  <si>
    <t>מסלול כלל ארצי (הוצאות מזכות)</t>
  </si>
  <si>
    <t>מסלול</t>
  </si>
  <si>
    <t>תביעות</t>
  </si>
  <si>
    <t>בטיפול</t>
  </si>
  <si>
    <t>שולם</t>
  </si>
  <si>
    <t>מסלולים "ירוקים"*</t>
  </si>
  <si>
    <t>*מסלולי מחזורים ושכר לעסקים באזור שחלו בו הגבלות מחמירות, מסלול הוצאות מזכות לעסקי תיירות ועסקים שנפגעו מנזק ישיר, מסלול חקלאות, שכר מפונים</t>
  </si>
  <si>
    <t>מסלול אדום**</t>
  </si>
  <si>
    <t>**תשלומים כוללים מקדמות</t>
  </si>
  <si>
    <t>סה"כ</t>
  </si>
  <si>
    <t>סה"כ מאז 7.10.23***</t>
  </si>
  <si>
    <t>***הנתונים אינם כוללים פיצויים ששולמו במסלולים למשרתי מילואים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</si>
</sst>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 readingOrder="2"/>
    </xf>
    <xf numFmtId="3" fontId="1" fillId="0" borderId="0" xfId="0" applyNumberFormat="1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opLeftCell="B1" workbookViewId="0">
      <selection activeCell="K1" sqref="K1:M6"/>
    </sheetView>
  </sheetViews>
  <sheetFormatPr defaultRowHeight="14" x14ac:dyDescent="0.3"/>
  <cols>
    <col min="1" max="1" width="53.9140625" customWidth="1"/>
    <col min="4" max="4" width="13.33203125" bestFit="1" customWidth="1"/>
    <col min="7" max="7" width="12.25" bestFit="1" customWidth="1"/>
    <col min="10" max="10" width="12.25" bestFit="1" customWidth="1"/>
    <col min="13" max="13" width="13.33203125" bestFit="1" customWidth="1"/>
  </cols>
  <sheetData>
    <row r="1" spans="1:13" s="2" customFormat="1" x14ac:dyDescent="0.3">
      <c r="A1" s="2" t="s">
        <v>0</v>
      </c>
      <c r="B1" s="8" t="s">
        <v>1</v>
      </c>
      <c r="C1" s="8"/>
      <c r="D1" s="8"/>
      <c r="E1" s="8" t="s">
        <v>2</v>
      </c>
      <c r="F1" s="8"/>
      <c r="G1" s="8"/>
      <c r="H1" s="8" t="s">
        <v>3</v>
      </c>
      <c r="I1" s="8"/>
      <c r="J1" s="8"/>
      <c r="K1" s="8" t="s">
        <v>14</v>
      </c>
      <c r="L1" s="8"/>
      <c r="M1" s="8"/>
    </row>
    <row r="2" spans="1:13" s="3" customFormat="1" x14ac:dyDescent="0.3">
      <c r="A2" s="3" t="s">
        <v>5</v>
      </c>
      <c r="B2" s="4" t="s">
        <v>6</v>
      </c>
      <c r="C2" s="4" t="s">
        <v>7</v>
      </c>
      <c r="D2" s="4" t="s">
        <v>8</v>
      </c>
      <c r="E2" s="4" t="s">
        <v>6</v>
      </c>
      <c r="F2" s="4" t="s">
        <v>7</v>
      </c>
      <c r="G2" s="4" t="s">
        <v>8</v>
      </c>
      <c r="H2" s="4" t="s">
        <v>6</v>
      </c>
      <c r="I2" s="4" t="s">
        <v>7</v>
      </c>
      <c r="J2" s="4" t="s">
        <v>8</v>
      </c>
      <c r="K2" s="3" t="s">
        <v>6</v>
      </c>
      <c r="L2" s="3" t="s">
        <v>7</v>
      </c>
      <c r="M2" s="3" t="s">
        <v>8</v>
      </c>
    </row>
    <row r="3" spans="1:13" x14ac:dyDescent="0.3">
      <c r="A3" t="s">
        <v>4</v>
      </c>
      <c r="B3" s="5">
        <v>446434</v>
      </c>
      <c r="C3">
        <v>37</v>
      </c>
      <c r="D3" s="5">
        <v>11166083813</v>
      </c>
      <c r="E3" s="5">
        <v>164948</v>
      </c>
      <c r="F3" s="5">
        <v>1493</v>
      </c>
      <c r="G3" s="5">
        <v>2902377792</v>
      </c>
      <c r="H3" s="5">
        <v>218977</v>
      </c>
      <c r="I3" s="5">
        <v>31564</v>
      </c>
      <c r="J3" s="5">
        <v>4547438002</v>
      </c>
      <c r="K3" s="5">
        <v>830359</v>
      </c>
      <c r="L3" s="5">
        <v>33094</v>
      </c>
      <c r="M3" s="5">
        <v>18615899607</v>
      </c>
    </row>
    <row r="4" spans="1:13" x14ac:dyDescent="0.3">
      <c r="A4" t="s">
        <v>9</v>
      </c>
      <c r="B4" s="5">
        <v>151988</v>
      </c>
      <c r="C4">
        <v>435</v>
      </c>
      <c r="D4" s="5">
        <v>5647037862</v>
      </c>
      <c r="E4">
        <v>119</v>
      </c>
      <c r="F4" s="5">
        <v>91</v>
      </c>
      <c r="G4" s="5">
        <v>672239</v>
      </c>
      <c r="H4" s="5">
        <v>16618</v>
      </c>
      <c r="I4" s="5">
        <v>3742</v>
      </c>
      <c r="J4" s="5">
        <v>388654249</v>
      </c>
      <c r="K4" s="5">
        <v>168725</v>
      </c>
      <c r="L4" s="5">
        <v>4268</v>
      </c>
      <c r="M4" s="5">
        <v>6036364350</v>
      </c>
    </row>
    <row r="5" spans="1:13" x14ac:dyDescent="0.3">
      <c r="A5" t="s">
        <v>11</v>
      </c>
      <c r="B5" s="5">
        <v>7583</v>
      </c>
      <c r="C5" s="5">
        <v>3080</v>
      </c>
      <c r="D5" s="5">
        <v>5610418242</v>
      </c>
      <c r="G5" s="5"/>
      <c r="H5" s="5">
        <v>211</v>
      </c>
      <c r="I5">
        <v>203</v>
      </c>
      <c r="J5" s="5">
        <v>74147934</v>
      </c>
      <c r="K5" s="5">
        <v>7794</v>
      </c>
      <c r="L5" s="5">
        <v>3283</v>
      </c>
      <c r="M5" s="5">
        <v>5684566176</v>
      </c>
    </row>
    <row r="6" spans="1:13" s="1" customFormat="1" x14ac:dyDescent="0.3">
      <c r="A6" s="1" t="s">
        <v>13</v>
      </c>
      <c r="B6" s="7">
        <f>SUM(B3:B5)</f>
        <v>606005</v>
      </c>
      <c r="C6" s="7">
        <f t="shared" ref="C6:J6" si="0">SUM(C3:C5)</f>
        <v>3552</v>
      </c>
      <c r="D6" s="7">
        <f t="shared" si="0"/>
        <v>22423539917</v>
      </c>
      <c r="E6" s="7">
        <f t="shared" si="0"/>
        <v>165067</v>
      </c>
      <c r="F6" s="7">
        <f t="shared" si="0"/>
        <v>1584</v>
      </c>
      <c r="G6" s="7">
        <f t="shared" si="0"/>
        <v>2903050031</v>
      </c>
      <c r="H6" s="7">
        <f t="shared" si="0"/>
        <v>235806</v>
      </c>
      <c r="I6" s="7">
        <f t="shared" si="0"/>
        <v>35509</v>
      </c>
      <c r="J6" s="7">
        <f t="shared" si="0"/>
        <v>5010240185</v>
      </c>
      <c r="K6" s="7">
        <f t="shared" ref="K6" si="1">SUM(K3:K5)</f>
        <v>1006878</v>
      </c>
      <c r="L6" s="7">
        <f t="shared" ref="L6" si="2">SUM(L3:L5)</f>
        <v>40645</v>
      </c>
      <c r="M6" s="7">
        <f t="shared" ref="M6" si="3">SUM(M3:M5)</f>
        <v>30336830133</v>
      </c>
    </row>
    <row r="8" spans="1:13" x14ac:dyDescent="0.3">
      <c r="A8" s="6" t="s">
        <v>10</v>
      </c>
    </row>
    <row r="9" spans="1:13" x14ac:dyDescent="0.3">
      <c r="A9" s="6" t="s">
        <v>12</v>
      </c>
    </row>
    <row r="10" spans="1:13" x14ac:dyDescent="0.3">
      <c r="A10" s="6" t="s">
        <v>15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F616-5B45-4D89-A4A7-EB5FFEE1F7F8}">
  <dimension ref="A1:M11"/>
  <sheetViews>
    <sheetView rightToLeft="1" topLeftCell="B1" workbookViewId="0">
      <selection activeCell="M5" sqref="M5"/>
    </sheetView>
  </sheetViews>
  <sheetFormatPr defaultRowHeight="14" x14ac:dyDescent="0.3"/>
  <cols>
    <col min="1" max="1" width="53.83203125" customWidth="1"/>
    <col min="4" max="4" width="12.25" bestFit="1" customWidth="1"/>
    <col min="7" max="7" width="9.75" bestFit="1" customWidth="1"/>
    <col min="10" max="10" width="10.75" bestFit="1" customWidth="1"/>
    <col min="13" max="13" width="12.25" bestFit="1" customWidth="1"/>
  </cols>
  <sheetData>
    <row r="1" spans="1:13" x14ac:dyDescent="0.3">
      <c r="A1" s="2" t="s">
        <v>0</v>
      </c>
      <c r="B1" s="8" t="s">
        <v>1</v>
      </c>
      <c r="C1" s="8"/>
      <c r="D1" s="8"/>
      <c r="E1" s="8" t="s">
        <v>2</v>
      </c>
      <c r="F1" s="8"/>
      <c r="G1" s="8"/>
      <c r="H1" s="8" t="s">
        <v>3</v>
      </c>
      <c r="I1" s="8"/>
      <c r="J1" s="8"/>
      <c r="K1" s="8" t="s">
        <v>14</v>
      </c>
      <c r="L1" s="8"/>
      <c r="M1" s="8"/>
    </row>
    <row r="2" spans="1:13" x14ac:dyDescent="0.3">
      <c r="A2" s="3" t="s">
        <v>5</v>
      </c>
      <c r="B2" s="4" t="s">
        <v>6</v>
      </c>
      <c r="C2" s="4" t="s">
        <v>7</v>
      </c>
      <c r="D2" s="4" t="s">
        <v>8</v>
      </c>
      <c r="E2" s="4" t="s">
        <v>6</v>
      </c>
      <c r="F2" s="4" t="s">
        <v>7</v>
      </c>
      <c r="G2" s="4" t="s">
        <v>8</v>
      </c>
      <c r="H2" s="4" t="s">
        <v>6</v>
      </c>
      <c r="I2" s="4" t="s">
        <v>7</v>
      </c>
      <c r="J2" s="4" t="s">
        <v>8</v>
      </c>
      <c r="K2" s="3" t="s">
        <v>6</v>
      </c>
      <c r="L2" s="3" t="s">
        <v>7</v>
      </c>
      <c r="M2" s="3" t="s">
        <v>8</v>
      </c>
    </row>
    <row r="3" spans="1:13" x14ac:dyDescent="0.3">
      <c r="A3" t="s">
        <v>4</v>
      </c>
      <c r="B3" s="5">
        <v>7960</v>
      </c>
      <c r="C3">
        <v>7</v>
      </c>
      <c r="D3" s="5">
        <v>119642403</v>
      </c>
      <c r="E3" s="5">
        <v>3285</v>
      </c>
      <c r="F3" s="5">
        <v>5</v>
      </c>
      <c r="G3" s="5">
        <v>40682228</v>
      </c>
      <c r="H3" s="5">
        <v>2872</v>
      </c>
      <c r="I3" s="5">
        <v>334</v>
      </c>
      <c r="J3" s="5">
        <v>40158404</v>
      </c>
      <c r="K3" s="5">
        <v>14117</v>
      </c>
      <c r="L3" s="5">
        <v>12</v>
      </c>
      <c r="M3" s="5">
        <v>200483035</v>
      </c>
    </row>
    <row r="4" spans="1:13" x14ac:dyDescent="0.3">
      <c r="A4" t="s">
        <v>9</v>
      </c>
      <c r="B4" s="5">
        <v>43444</v>
      </c>
      <c r="C4">
        <v>301</v>
      </c>
      <c r="D4" s="5">
        <v>1318439285</v>
      </c>
      <c r="H4" s="5">
        <v>2497</v>
      </c>
      <c r="I4">
        <v>862</v>
      </c>
      <c r="J4" s="5">
        <v>40479547</v>
      </c>
      <c r="K4" s="5">
        <v>45941</v>
      </c>
      <c r="L4" s="5">
        <v>1163</v>
      </c>
      <c r="M4" s="5">
        <v>1358918832</v>
      </c>
    </row>
    <row r="5" spans="1:13" x14ac:dyDescent="0.3">
      <c r="A5" t="s">
        <v>11</v>
      </c>
      <c r="B5" s="5">
        <v>3415</v>
      </c>
      <c r="C5" s="5">
        <v>1543</v>
      </c>
      <c r="D5" s="5">
        <v>2462456466</v>
      </c>
      <c r="H5">
        <v>175</v>
      </c>
      <c r="I5">
        <v>169</v>
      </c>
      <c r="J5" s="5">
        <v>69551228</v>
      </c>
      <c r="K5" s="5">
        <v>3590</v>
      </c>
      <c r="L5" s="5">
        <v>1712</v>
      </c>
      <c r="M5" s="5">
        <v>2532007694</v>
      </c>
    </row>
    <row r="6" spans="1:13" s="1" customFormat="1" x14ac:dyDescent="0.3">
      <c r="A6" s="1" t="s">
        <v>13</v>
      </c>
      <c r="B6" s="7">
        <f>SUM(B3:B5)</f>
        <v>54819</v>
      </c>
      <c r="C6" s="7">
        <f t="shared" ref="C6:I6" si="0">SUM(C3:C5)</f>
        <v>1851</v>
      </c>
      <c r="D6" s="7">
        <f t="shared" si="0"/>
        <v>3900538154</v>
      </c>
      <c r="E6" s="7">
        <f t="shared" si="0"/>
        <v>3285</v>
      </c>
      <c r="F6" s="7">
        <f t="shared" si="0"/>
        <v>5</v>
      </c>
      <c r="G6" s="7">
        <f t="shared" si="0"/>
        <v>40682228</v>
      </c>
      <c r="H6" s="7">
        <f t="shared" si="0"/>
        <v>5544</v>
      </c>
      <c r="I6" s="7">
        <f t="shared" si="0"/>
        <v>1365</v>
      </c>
      <c r="J6" s="7">
        <f>SUM(J3:J5)</f>
        <v>150189179</v>
      </c>
      <c r="K6" s="7">
        <f t="shared" ref="K6:M6" si="1">SUM(K3:K5)</f>
        <v>63648</v>
      </c>
      <c r="L6" s="7">
        <f t="shared" si="1"/>
        <v>2887</v>
      </c>
      <c r="M6" s="7">
        <f t="shared" si="1"/>
        <v>4091409561</v>
      </c>
    </row>
    <row r="9" spans="1:13" x14ac:dyDescent="0.3">
      <c r="A9" s="6" t="s">
        <v>10</v>
      </c>
    </row>
    <row r="10" spans="1:13" x14ac:dyDescent="0.3">
      <c r="A10" s="6" t="s">
        <v>12</v>
      </c>
    </row>
    <row r="11" spans="1:13" x14ac:dyDescent="0.3">
      <c r="A11" s="6" t="s">
        <v>15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14B6-2BCB-4DEF-BF66-D9C49973904B}">
  <dimension ref="A1:M11"/>
  <sheetViews>
    <sheetView rightToLeft="1" tabSelected="1" topLeftCell="B1" workbookViewId="0">
      <selection activeCell="M6" sqref="M6"/>
    </sheetView>
  </sheetViews>
  <sheetFormatPr defaultRowHeight="14" x14ac:dyDescent="0.3"/>
  <cols>
    <col min="1" max="1" width="42.25" customWidth="1"/>
    <col min="4" max="4" width="12.25" bestFit="1" customWidth="1"/>
    <col min="7" max="7" width="9.75" bestFit="1" customWidth="1"/>
    <col min="10" max="10" width="9.75" bestFit="1" customWidth="1"/>
    <col min="13" max="13" width="12.25" bestFit="1" customWidth="1"/>
  </cols>
  <sheetData>
    <row r="1" spans="1:13" x14ac:dyDescent="0.3">
      <c r="A1" s="2" t="s">
        <v>0</v>
      </c>
      <c r="B1" s="8" t="s">
        <v>1</v>
      </c>
      <c r="C1" s="8"/>
      <c r="D1" s="8"/>
      <c r="E1" s="8" t="s">
        <v>2</v>
      </c>
      <c r="F1" s="8"/>
      <c r="G1" s="8"/>
      <c r="H1" s="8" t="s">
        <v>3</v>
      </c>
      <c r="I1" s="8"/>
      <c r="J1" s="8"/>
      <c r="K1" s="8" t="s">
        <v>14</v>
      </c>
      <c r="L1" s="8"/>
      <c r="M1" s="8"/>
    </row>
    <row r="2" spans="1:13" x14ac:dyDescent="0.3">
      <c r="A2" s="3" t="s">
        <v>5</v>
      </c>
      <c r="B2" s="4" t="s">
        <v>6</v>
      </c>
      <c r="C2" s="4" t="s">
        <v>7</v>
      </c>
      <c r="D2" s="4" t="s">
        <v>8</v>
      </c>
      <c r="E2" s="4" t="s">
        <v>6</v>
      </c>
      <c r="F2" s="4" t="s">
        <v>7</v>
      </c>
      <c r="G2" s="4" t="s">
        <v>8</v>
      </c>
      <c r="H2" s="4" t="s">
        <v>6</v>
      </c>
      <c r="I2" s="4" t="s">
        <v>7</v>
      </c>
      <c r="J2" s="4" t="s">
        <v>8</v>
      </c>
      <c r="K2" s="3" t="s">
        <v>6</v>
      </c>
      <c r="L2" s="3" t="s">
        <v>7</v>
      </c>
      <c r="M2" s="3" t="s">
        <v>8</v>
      </c>
    </row>
    <row r="3" spans="1:13" x14ac:dyDescent="0.3">
      <c r="A3" t="s">
        <v>4</v>
      </c>
      <c r="B3" s="5">
        <v>1191</v>
      </c>
      <c r="C3">
        <v>2</v>
      </c>
      <c r="D3" s="5">
        <v>30071395</v>
      </c>
      <c r="E3">
        <v>967</v>
      </c>
      <c r="F3" s="5">
        <v>26</v>
      </c>
      <c r="G3" s="5">
        <v>15651013</v>
      </c>
      <c r="H3" s="5">
        <v>1310</v>
      </c>
      <c r="I3" s="5">
        <v>192</v>
      </c>
      <c r="J3" s="5">
        <v>26069643</v>
      </c>
      <c r="K3" s="5">
        <v>3468</v>
      </c>
      <c r="L3" s="5">
        <v>220</v>
      </c>
      <c r="M3" s="5">
        <v>71792051</v>
      </c>
    </row>
    <row r="4" spans="1:13" x14ac:dyDescent="0.3">
      <c r="A4" t="s">
        <v>9</v>
      </c>
      <c r="B4" s="5">
        <v>7026</v>
      </c>
      <c r="C4">
        <v>36</v>
      </c>
      <c r="D4" s="5">
        <v>336498675</v>
      </c>
      <c r="H4">
        <v>3</v>
      </c>
      <c r="I4">
        <v>1</v>
      </c>
      <c r="J4" s="5">
        <v>17970</v>
      </c>
      <c r="K4" s="5">
        <v>7029</v>
      </c>
      <c r="L4" s="5">
        <v>37</v>
      </c>
      <c r="M4" s="5">
        <v>336516645</v>
      </c>
    </row>
    <row r="5" spans="1:13" x14ac:dyDescent="0.3">
      <c r="A5" t="s">
        <v>11</v>
      </c>
      <c r="B5" s="5">
        <v>1921</v>
      </c>
      <c r="C5">
        <v>743</v>
      </c>
      <c r="D5" s="5">
        <v>1902659870</v>
      </c>
      <c r="H5">
        <v>1</v>
      </c>
      <c r="I5">
        <v>1</v>
      </c>
      <c r="J5">
        <v>0</v>
      </c>
      <c r="K5" s="5">
        <v>1922</v>
      </c>
      <c r="L5" s="5">
        <v>744</v>
      </c>
      <c r="M5" s="5">
        <v>1902659870</v>
      </c>
    </row>
    <row r="6" spans="1:13" s="1" customFormat="1" x14ac:dyDescent="0.3">
      <c r="A6" s="1" t="s">
        <v>13</v>
      </c>
      <c r="B6" s="7">
        <f>SUM(B3:B5)</f>
        <v>10138</v>
      </c>
      <c r="C6" s="7">
        <f t="shared" ref="C6:J6" si="0">SUM(C3:C5)</f>
        <v>781</v>
      </c>
      <c r="D6" s="7">
        <f t="shared" si="0"/>
        <v>2269229940</v>
      </c>
      <c r="E6" s="7">
        <f t="shared" si="0"/>
        <v>967</v>
      </c>
      <c r="F6" s="7">
        <f t="shared" si="0"/>
        <v>26</v>
      </c>
      <c r="G6" s="7">
        <f t="shared" si="0"/>
        <v>15651013</v>
      </c>
      <c r="H6" s="7">
        <f t="shared" si="0"/>
        <v>1314</v>
      </c>
      <c r="I6" s="7">
        <f t="shared" si="0"/>
        <v>194</v>
      </c>
      <c r="J6" s="7">
        <f t="shared" si="0"/>
        <v>26087613</v>
      </c>
      <c r="K6" s="7">
        <f t="shared" ref="K6:M6" si="1">SUM(K3:K5)</f>
        <v>12419</v>
      </c>
      <c r="L6" s="7">
        <f t="shared" si="1"/>
        <v>1001</v>
      </c>
      <c r="M6" s="7">
        <f t="shared" si="1"/>
        <v>2310968566</v>
      </c>
    </row>
    <row r="9" spans="1:13" x14ac:dyDescent="0.3">
      <c r="A9" s="6" t="s">
        <v>10</v>
      </c>
    </row>
    <row r="10" spans="1:13" x14ac:dyDescent="0.3">
      <c r="A10" s="6" t="s">
        <v>12</v>
      </c>
    </row>
    <row r="11" spans="1:13" x14ac:dyDescent="0.3">
      <c r="A11" s="6" t="s">
        <v>15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כל הארץ</vt:lpstr>
      <vt:lpstr>גבול הצפון</vt:lpstr>
      <vt:lpstr>עוטף עזה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mehes</dc:creator>
  <cp:lastModifiedBy>נסים קלימי</cp:lastModifiedBy>
  <dcterms:created xsi:type="dcterms:W3CDTF">2015-06-05T18:19:34Z</dcterms:created>
  <dcterms:modified xsi:type="dcterms:W3CDTF">2026-10-06T08:14:47Z</dcterms:modified>
</cp:coreProperties>
</file>