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tables/table5.xml" ContentType="application/vnd.openxmlformats-officedocument.spreadsheetml.table+xml"/>
  <Override PartName="/xl/tables/table6.xml" ContentType="application/vnd.openxmlformats-officedocument.spreadsheetml.table+xml"/>
  <Override PartName="/xl/tables/table7.xml" ContentType="application/vnd.openxmlformats-officedocument.spreadsheetml.table+xml"/>
  <Override PartName="/xl/tables/table8.xml" ContentType="application/vnd.openxmlformats-officedocument.spreadsheetml.table+xml"/>
  <Override PartName="/xl/tables/table9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ammerh\Downloads\"/>
    </mc:Choice>
  </mc:AlternateContent>
  <xr:revisionPtr revIDLastSave="0" documentId="8_{43076C82-AD8A-4A5D-BFA2-734D2FB6E2A4}" xr6:coauthVersionLast="47" xr6:coauthVersionMax="47" xr10:uidLastSave="{00000000-0000-0000-0000-000000000000}"/>
  <bookViews>
    <workbookView xWindow="-108" yWindow="-108" windowWidth="41496" windowHeight="16896" tabRatio="746" xr2:uid="{DBF8E8B4-93FB-41C4-93F1-12AA205FF4ED}"/>
  </bookViews>
  <sheets>
    <sheet name="מסכם" sheetId="11" r:id="rId1"/>
    <sheet name="לא מסווג" sheetId="3" r:id="rId2"/>
    <sheet name="תקנה 3(28) - נסיבות מיוחדות" sheetId="5" r:id="rId3"/>
    <sheet name="תקנה 3(1) - התקשרות ששוויה אינו" sheetId="4" r:id="rId4"/>
    <sheet name="תקנה 3(2) - התקשרות דחופה למניע" sheetId="6" r:id="rId5"/>
    <sheet name="תקנה 3(29) - ספק יחיד" sheetId="7" r:id="rId6"/>
    <sheet name="תקנה 3(4)(ב)(1) - התקשרות המשך " sheetId="8" r:id="rId7"/>
    <sheet name="תקנה 3(4)(ב)(2) - התקשרות המשך " sheetId="9" r:id="rId8"/>
    <sheet name="תקנה 3(4)(ב)(3) - התקשרות המשך " sheetId="10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11" i="11" l="1"/>
</calcChain>
</file>

<file path=xl/sharedStrings.xml><?xml version="1.0" encoding="utf-8"?>
<sst xmlns="http://schemas.openxmlformats.org/spreadsheetml/2006/main" count="355" uniqueCount="223">
  <si>
    <t>טכני: אינסטלציה</t>
  </si>
  <si>
    <t>תקנה 3(1) - התקשרות ששוויה אינו עולה על הסכום הקבוע בתקנה</t>
  </si>
  <si>
    <t>משרדי: ציוד משרדי</t>
  </si>
  <si>
    <t>משקי: ריהוט כללי</t>
  </si>
  <si>
    <t>טכני: שונות</t>
  </si>
  <si>
    <t>תרופות: מזון תוך ורידי</t>
  </si>
  <si>
    <t>תרופות: אנטיביוטיקה Anti-bacterial</t>
  </si>
  <si>
    <t>תרופות: תרופות נוזליות לשימוש פנימי</t>
  </si>
  <si>
    <t>טכני: כלי עבודה</t>
  </si>
  <si>
    <t>משקי: רכוש קבוע</t>
  </si>
  <si>
    <t>משקי: ציוד חשמלי מלאי בסיסי</t>
  </si>
  <si>
    <t>תקנה 3(28) - נסיבות מיוחדות</t>
  </si>
  <si>
    <t>הנדסה: ציוד/מיכשור רפואי</t>
  </si>
  <si>
    <t>שירות מחשוב: הסכמי שירות ותחזוקה</t>
  </si>
  <si>
    <t>תקנה 3(29) - ספק יחיד</t>
  </si>
  <si>
    <t>טקסטיל: כללי</t>
  </si>
  <si>
    <t>טבליות - כללי</t>
  </si>
  <si>
    <t>טכני: מכונות</t>
  </si>
  <si>
    <t>שירות כללי: שירותי שילוח והובלות</t>
  </si>
  <si>
    <t>משקי: כלי ניקיון</t>
  </si>
  <si>
    <t>משקי: משקי מתכלה</t>
  </si>
  <si>
    <t>שירות כללי: תפעול מרכז הכשרה</t>
  </si>
  <si>
    <t>טקסטיל: ביגוד חד פעמי</t>
  </si>
  <si>
    <t>טכני: פירזול</t>
  </si>
  <si>
    <t>טקסטיל: מוצרי תפירה</t>
  </si>
  <si>
    <t>מחשוב ותקשורת: מחשבים</t>
  </si>
  <si>
    <t>שירות כללי: הוצאות פרסום</t>
  </si>
  <si>
    <t>תרופות: אינהלציות ומשאפים</t>
  </si>
  <si>
    <t>טכני: חשמל</t>
  </si>
  <si>
    <t>תרופות: טיפות עיניים/אזניים/אף</t>
  </si>
  <si>
    <t>משקי: שילוט</t>
  </si>
  <si>
    <t>רכבים: רכב משקי</t>
  </si>
  <si>
    <t>רכוש קבוע מבנים- מבנים קבועים</t>
  </si>
  <si>
    <t>משקי: גינון</t>
  </si>
  <si>
    <t>שירות כללי: הוצאות ארגוניות</t>
  </si>
  <si>
    <t>ראגנטים: ראגנטים וכימיקלים</t>
  </si>
  <si>
    <t>טכני: חומרי בנייה וצביעה</t>
  </si>
  <si>
    <t>טקסטיל: וילונות ובדים</t>
  </si>
  <si>
    <t>זריקות - כללי</t>
  </si>
  <si>
    <t>משרדי: טפסים, דפוס</t>
  </si>
  <si>
    <t>שירות מבנים: שיפוץ ועבודות קבלן</t>
  </si>
  <si>
    <t>תרופות: תרופות ביולוגיות</t>
  </si>
  <si>
    <t>שירות משקי: הוצאות שונות</t>
  </si>
  <si>
    <t>מיזוג אוויר</t>
  </si>
  <si>
    <t>שירות טכני: אחזקה שוטפת מבנים</t>
  </si>
  <si>
    <t>משקי: ציוד עזר משקי רפואי</t>
  </si>
  <si>
    <t>מזון: מוצרי מזון אחרים</t>
  </si>
  <si>
    <t>מחשוב ותקשורת: נתבים,טלפונים,מרכזיה</t>
  </si>
  <si>
    <t>שירותי כ''א מחשוב</t>
  </si>
  <si>
    <t>משקי: כללי</t>
  </si>
  <si>
    <t>טכני: מיזוג אויר</t>
  </si>
  <si>
    <t>מחשוב ותקשורת: מכשור עזר מחשוב מ.ב</t>
  </si>
  <si>
    <t>שירות משקי: ספריה וספרות מקצועית</t>
  </si>
  <si>
    <t>שירות מחשוב: אבטחת מידע ותקינה</t>
  </si>
  <si>
    <t>שירות כללי: שירותי ייעוץ</t>
  </si>
  <si>
    <t>משקי: כלים חד פעמיים</t>
  </si>
  <si>
    <t>מחשוב ותקשורת: מכשור עזר תקשורת מ.ב</t>
  </si>
  <si>
    <t>תרופות: אנטיביוטיקה Anti-viral</t>
  </si>
  <si>
    <t>משקי: חומרי כביסה</t>
  </si>
  <si>
    <t>שירות משקי: הוצאות בטיחות</t>
  </si>
  <si>
    <t>צר''פ: חומרי חבישה</t>
  </si>
  <si>
    <t>צר''פ: משתלים אורטופדיים</t>
  </si>
  <si>
    <t>משקי: כלי מטבח וכלי בית</t>
  </si>
  <si>
    <t>טקסטיל: הנעלה</t>
  </si>
  <si>
    <t>תרופות: כימותרפיה/אונקולוגיות</t>
  </si>
  <si>
    <t>שירות כללי: הדרכה והשתלמויות</t>
  </si>
  <si>
    <t>משקי: מזוט (דלק)</t>
  </si>
  <si>
    <t>צר''פ: מתכלה לחדר ניתוח</t>
  </si>
  <si>
    <t>צר"פ: ציוד לאאג</t>
  </si>
  <si>
    <t>טקסטיל: כלי מיטה</t>
  </si>
  <si>
    <t>מחשוב ותקשורת: חומרה מחשבים כללי</t>
  </si>
  <si>
    <t>שירות משקי: הסעות לעובדים</t>
  </si>
  <si>
    <t>מחשוב ותקשורת: ציוד אורקולי</t>
  </si>
  <si>
    <t>משקי: פרטי רווחה</t>
  </si>
  <si>
    <t>טקסטיל: חיתולים/מכנסונים</t>
  </si>
  <si>
    <t>שירות מחשוב: שימוש ברשיונות תוכנה</t>
  </si>
  <si>
    <t>שירות משקי: שמירה וביטחון</t>
  </si>
  <si>
    <t>שירות משקי: הוצאות רווחה</t>
  </si>
  <si>
    <t>צר"פ: מתכלה כללי</t>
  </si>
  <si>
    <t>שירות רפואי: בדיקות חוץ</t>
  </si>
  <si>
    <t>שירות מחשוב: פרויקטים</t>
  </si>
  <si>
    <t>משרדי: מתכלה למדפסות ופקסים</t>
  </si>
  <si>
    <t>תרופות: חומרי ניגוד</t>
  </si>
  <si>
    <t>שירות מחשוב: שירותי תקשורת</t>
  </si>
  <si>
    <t>מזון: מזון תינוקות</t>
  </si>
  <si>
    <t>רכוש קבוע מבנים- מבנים ארעיים</t>
  </si>
  <si>
    <t>צר''פ: ציוד מתכלה למעבדות</t>
  </si>
  <si>
    <t>מחשוב ותקשורת: מדפסות וציוד קצה</t>
  </si>
  <si>
    <t>צר"פ: ציוד כירורגי כללי</t>
  </si>
  <si>
    <t>מחשוב ותקשורת: מסכים</t>
  </si>
  <si>
    <t>שירות טכני: אחזקה מכנית</t>
  </si>
  <si>
    <t>משקי: סולר להסקה וחימום</t>
  </si>
  <si>
    <t>מזון: מוצרים יבשים,שימורים</t>
  </si>
  <si>
    <t>מזון: לחם ומוצרי מאפה</t>
  </si>
  <si>
    <t>תרופות: טיפות עיניים / אזניים / אף</t>
  </si>
  <si>
    <t>תרופות: שימוש חיצוני</t>
  </si>
  <si>
    <t>טכני: גזים רפואיים</t>
  </si>
  <si>
    <t>צר''פ: דיאליזה</t>
  </si>
  <si>
    <t>הנדסה: ציוד חדר ניתוח</t>
  </si>
  <si>
    <t>***לא בשימוש***. הוחלף לקוד 08 - תקנה 3(28) - נסיבות מיוחדות</t>
  </si>
  <si>
    <t>הנדסה: הסכמי שירות מכשור רפואי כללי</t>
  </si>
  <si>
    <t>ראגנטים: רדיו-אקטיביים</t>
  </si>
  <si>
    <t>צר''פ: אלקטרופיזיולוגיה</t>
  </si>
  <si>
    <t>צר"פ: ציוד לעיניים</t>
  </si>
  <si>
    <t>צר''פ: קוצבי לב ואלקטרודות</t>
  </si>
  <si>
    <t>רכש במסגרת הסכם</t>
  </si>
  <si>
    <t>תרופות: דיאליזה</t>
  </si>
  <si>
    <t>תרופות: אחר</t>
  </si>
  <si>
    <t>הנדסה: חלקי חילוף ציוד/מיכשור רפואי</t>
  </si>
  <si>
    <t>ציוד ואביזרים לפסי אספקה וגזים רפואיים</t>
  </si>
  <si>
    <t>הנדסה: ח''ח מכשור רפואי כללי</t>
  </si>
  <si>
    <t>מזון: ביצים</t>
  </si>
  <si>
    <t>מזון: מוצרי בשר ודגים</t>
  </si>
  <si>
    <t>מזון: מוצרי חלב</t>
  </si>
  <si>
    <t>שירות מחשוב: עבודות חוץ</t>
  </si>
  <si>
    <t>שירות מחשוב: הוצאות טלפוניה,כבלים ואינטרנט</t>
  </si>
  <si>
    <t>הנדסה: ע. חוץ ציוד הדמייה</t>
  </si>
  <si>
    <t>תרופות: סמים/נרקוטיקה Methylphenidate</t>
  </si>
  <si>
    <t>שירות כללי: שירותים משרדיים</t>
  </si>
  <si>
    <t>שירות משקי: שכירת ציוד משרדי</t>
  </si>
  <si>
    <t>שירות משקי: פינוי אשפה</t>
  </si>
  <si>
    <t>הנדסה: ח''ח ציוד ניטור</t>
  </si>
  <si>
    <t>מזון: פירות וירקות</t>
  </si>
  <si>
    <t>שירות משקי: כביסת חוץ</t>
  </si>
  <si>
    <t>שירות משקי: שירותי הדברה</t>
  </si>
  <si>
    <t>שירות משקי: אחזקת רכב</t>
  </si>
  <si>
    <t>שירות משקי: הוצאות גינון</t>
  </si>
  <si>
    <t>טכני: בטיחות וכיבוי אש</t>
  </si>
  <si>
    <t>הנדסה: ע. חוץ מכשור רפואי כללי</t>
  </si>
  <si>
    <t>שירות משקי: שכירת ציוד משקי</t>
  </si>
  <si>
    <t>הנדסה: שכירות מכשור וציוד רפואי-הוצאות</t>
  </si>
  <si>
    <t>מחשוב ותקשורת: ציוד תקשורת</t>
  </si>
  <si>
    <t>טכני: מסגרות</t>
  </si>
  <si>
    <t>מזון ייעודי</t>
  </si>
  <si>
    <t>תקנה 3(4)(ב)(3) - התקשרות המשך באישור ועדת פטור מרכזית</t>
  </si>
  <si>
    <t>טכני: נגרות</t>
  </si>
  <si>
    <t>תרופות:סמים/נרקוטיקה Mixed Amphetamine Salts</t>
  </si>
  <si>
    <t>תקנה 3(2) - התקשרות דחופה למניעת נזק של ממש</t>
  </si>
  <si>
    <t>הנדסה: ע. חוץ ציוד מעבדה</t>
  </si>
  <si>
    <t>שירות כללי: יעוץ הנדסי</t>
  </si>
  <si>
    <t>שירות טכני: שיפוץ מעליות</t>
  </si>
  <si>
    <t>הנדסה: ע. חוץ  ציוד חדר ניתוח</t>
  </si>
  <si>
    <t>הנדסה: ח''ח ציוד אנדוסקופי</t>
  </si>
  <si>
    <t>הנדסה: ח''ח ציוד חדר ניתוח</t>
  </si>
  <si>
    <t>הנדסה: ע. חוץ משאבות הזנה ואינפוזיה</t>
  </si>
  <si>
    <t>הנדסה: הסכמי שירות ציוד חדר ניתוח</t>
  </si>
  <si>
    <t>טיפול שנתי במפסקי אוויר</t>
  </si>
  <si>
    <t>רכבים: רכב אחר</t>
  </si>
  <si>
    <t>הנדסה: ח''ח ציוד הנשמה</t>
  </si>
  <si>
    <t>שירות משקי: תפעול חניון ושערים</t>
  </si>
  <si>
    <t>תקנה 3(4)(ב)(1) - התקשרות המשך באישור ועדת המכרזים משרדית</t>
  </si>
  <si>
    <t>תקנה 3(4)(ב)(2) - התקשרות המשך באישור ועדת פטור משרדית</t>
  </si>
  <si>
    <t>שימוש פנימי ומקומי-אחר</t>
  </si>
  <si>
    <t>קטטרים וזונדות  - חציון 1 2025</t>
  </si>
  <si>
    <t>ציטוטוקסיקה</t>
  </si>
  <si>
    <t>הנשמה והרדמה - חציון 1 2025</t>
  </si>
  <si>
    <t>זריקות</t>
  </si>
  <si>
    <t>טקסטיל: ביגוד/ציוד- חדר ניתוח</t>
  </si>
  <si>
    <t>שונות ציוד רפואי - חציון 1 2025 א</t>
  </si>
  <si>
    <t>שראל-חומרי חיטוי - חציון 1 - 2025</t>
  </si>
  <si>
    <t>הוצאות חדר ניתוח א.א.ג - חציון 1א 2025</t>
  </si>
  <si>
    <t>אנטיביוטיקה</t>
  </si>
  <si>
    <t>שראל-פריטים וכיסויים חד"פ לח.נ חציון 1 2</t>
  </si>
  <si>
    <t>VITEK 2</t>
  </si>
  <si>
    <t>ARCH. ILEX</t>
  </si>
  <si>
    <t>מזון</t>
  </si>
  <si>
    <t>אילקס מקרובילוגיה</t>
  </si>
  <si>
    <t>מקרובילוגיה כללי</t>
  </si>
  <si>
    <t>מעבדה דחופה</t>
  </si>
  <si>
    <t>מדבקות לא.ק.ג - חציון 1 2025</t>
  </si>
  <si>
    <t>אילקס ביוטק מכשיר חציון 1 - 2025 Erytra</t>
  </si>
  <si>
    <t>גסטרו - חציון 1 2025</t>
  </si>
  <si>
    <t>אנגיוגרפיה - חציון 1 2025</t>
  </si>
  <si>
    <t>תמיסות וחומרי חיטוי</t>
  </si>
  <si>
    <t>בדיקות ADVIA-חציון 1</t>
  </si>
  <si>
    <t>מעבדה פתולוגיה חציון 1- 2025</t>
  </si>
  <si>
    <t>כפפות - חציון 1 2025</t>
  </si>
  <si>
    <t>מזרקים מחטים ופרפרים - חציון 1 2025</t>
  </si>
  <si>
    <t>צר"פ: ציוד מתכלה הרדמה</t>
  </si>
  <si>
    <t>צר"פ: ציוד אורולוגי </t>
  </si>
  <si>
    <t>צר"פ: עדשות תוך עיניות</t>
  </si>
  <si>
    <t>צר''פ: ציוד מתכלה גסטרו</t>
  </si>
  <si>
    <t>ראגנטים: חומרי חיטוי</t>
  </si>
  <si>
    <t>תרופות: חיסונים</t>
  </si>
  <si>
    <t>צר''פ: עירויים והתקנים</t>
  </si>
  <si>
    <t>צר''פ: סיכות ושדכנים רפואים</t>
  </si>
  <si>
    <t>צר"פ: מתכלה הזרקות</t>
  </si>
  <si>
    <t>צר"פ: מתכלה כפפות</t>
  </si>
  <si>
    <t>צר''פ: מתכלה אנגיוגרפיה</t>
  </si>
  <si>
    <t>צר''פ: ציוד הנשמה</t>
  </si>
  <si>
    <t>תרופות: סמים/נרקוטיקה Morphine Hcl</t>
  </si>
  <si>
    <t>צר''פ: מתכלה כלי דם וגרפטים</t>
  </si>
  <si>
    <t>צר"פ: מתכלה ביופסיה</t>
  </si>
  <si>
    <t>תרופות: תמיסות למטרות כלליות</t>
  </si>
  <si>
    <t>צר"פ: כירורגיה פלסטית</t>
  </si>
  <si>
    <t>צר''פ: ציוד מתכלה לצינטור</t>
  </si>
  <si>
    <t>צר''פ: חוטי תפירה</t>
  </si>
  <si>
    <t>צר"פ: ציוד אורטופדי</t>
  </si>
  <si>
    <t>צר''פ: מתכלה נוירורדיולוגיה</t>
  </si>
  <si>
    <t>צר"פ: מתכלה לגניקולוגיה</t>
  </si>
  <si>
    <t>תרופות: תרופות להשתלה</t>
  </si>
  <si>
    <t>צר''פ: שנטים נוירוכירורגיה</t>
  </si>
  <si>
    <t>תרופות: אנטיביוטיקה Anti-fungal</t>
  </si>
  <si>
    <t>צר''פ: אנדוסקופיה כירורגית</t>
  </si>
  <si>
    <t>תרופות: סמים/נרקוטיקה Remifentanyl</t>
  </si>
  <si>
    <t>צר''פ: מלאי בסיסי רב פעמי</t>
  </si>
  <si>
    <t>משקי: חומרים לסטריליזציה</t>
  </si>
  <si>
    <t>צר"פ: רשתות חדר ניתוח</t>
  </si>
  <si>
    <t>תרופות: פתילות וחוקנים</t>
  </si>
  <si>
    <t>צר"פ: שתלים אאג</t>
  </si>
  <si>
    <t>תרופות: סמים/נרקוטיקה Fentanyl</t>
  </si>
  <si>
    <t>הסכם קונסיגנציה ארון - חציון 1 2025</t>
  </si>
  <si>
    <t>שירות משקי: הוצאות נקיון</t>
  </si>
  <si>
    <t>קונסגנציה</t>
  </si>
  <si>
    <t>כיסוי לניתוח אורטופדי</t>
  </si>
  <si>
    <t>כיסוי לניתוח אורטופד</t>
  </si>
  <si>
    <t>דיאליזה ביתית</t>
  </si>
  <si>
    <t>רכש רגיל</t>
  </si>
  <si>
    <t>צר''פ: ציוד מתכלה-פה ולסת</t>
  </si>
  <si>
    <t>סכום של ערך הזמנה כולל מע"מ</t>
  </si>
  <si>
    <t>מטרת ההתקשרות</t>
  </si>
  <si>
    <t>סה"כ</t>
  </si>
  <si>
    <t>לא מסווג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</si>
</sst>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8" formatCode="&quot;₪&quot;\ #,##0.00;[Red]&quot;₪&quot;\ \-#,##0.00"/>
  </numFmts>
  <fonts count="2" x14ac:knownFonts="1"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1">
    <xf numFmtId="0" fontId="0" fillId="0" borderId="0"/>
  </cellStyleXfs>
  <cellXfs count="9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8" fontId="0" fillId="0" borderId="4" xfId="0" applyNumberFormat="1" applyBorder="1" applyAlignment="1">
      <alignment horizontal="center" vertical="center"/>
    </xf>
    <xf numFmtId="8" fontId="0" fillId="0" borderId="6" xfId="0" applyNumberFormat="1" applyBorder="1" applyAlignment="1">
      <alignment horizontal="center" vertical="center"/>
    </xf>
    <xf numFmtId="8" fontId="1" fillId="0" borderId="4" xfId="0" applyNumberFormat="1" applyFont="1" applyBorder="1" applyAlignment="1">
      <alignment horizontal="center" vertical="center"/>
    </xf>
  </cellXfs>
  <cellStyles count="1">
    <cellStyle name="Normal" xfId="0" builtinId="0"/>
  </cellStyles>
  <dxfs count="66">
    <dxf>
      <font>
        <b/>
      </font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/>
        <top style="thin">
          <color indexed="64"/>
        </top>
        <bottom style="thin">
          <color indexed="64"/>
        </bottom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/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/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alignment horizontal="center" vertical="center" textRotation="0" wrapText="0" indent="0" justifyLastLine="0" shrinkToFit="0" readingOrder="0"/>
      <border diagonalUp="0" diagonalDown="0">
        <left/>
        <right style="thin">
          <color indexed="64"/>
        </right>
        <top style="thin">
          <color indexed="64"/>
        </top>
        <bottom style="thin">
          <color indexed="64"/>
        </bottom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  <dxf>
      <numFmt numFmtId="12" formatCode="&quot;₪&quot;\ #,##0.00;[Red]&quot;₪&quot;\ \-#,##0.00"/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/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  <vertical style="thin">
          <color indexed="64"/>
        </vertical>
        <horizontal style="thin">
          <color indexed="64"/>
        </horizontal>
      </border>
    </dxf>
    <dxf>
      <border>
        <top style="thin">
          <color indexed="64"/>
        </top>
      </border>
    </dxf>
    <dxf>
      <border>
        <bottom style="thin">
          <color indexed="64"/>
        </bottom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9" xr:uid="{7F2C60C8-72DA-4605-82AA-79CB9E513D60}" name="טבלה9" displayName="טבלה9" ref="A1:B11" totalsRowCount="1" headerRowDxfId="6" dataDxfId="4" totalsRowDxfId="5" headerRowBorderDxfId="8" tableBorderDxfId="9" totalsRowBorderDxfId="7">
  <autoFilter ref="A1:B10" xr:uid="{7F2C60C8-72DA-4605-82AA-79CB9E513D60}"/>
  <tableColumns count="2">
    <tableColumn id="1" xr3:uid="{4D14A4C4-EE25-41D3-AD03-2D19683D26A3}" name="מטרת ההתקשרות" totalsRowLabel="סה&quot;כ" dataDxfId="1" totalsRowDxfId="3"/>
    <tableColumn id="2" xr3:uid="{340C181A-BEEB-4BFB-91C2-68974507A5AF}" name="סכום של ערך הזמנה כולל מע&quot;מ" totalsRowFunction="sum" dataDxfId="0" totalsRowDxfId="2"/>
  </tableColumns>
  <tableStyleInfo name="TableStyleMedium2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A038AA9-29DF-47D7-A210-548605180E94}" name="טבלה1" displayName="טבלה1" ref="A1:B84" totalsRowShown="0" headerRowDxfId="61" dataDxfId="65" headerRowBorderDxfId="63" tableBorderDxfId="64" totalsRowBorderDxfId="62">
  <autoFilter ref="A1:B84" xr:uid="{BA038AA9-29DF-47D7-A210-548605180E94}"/>
  <tableColumns count="2">
    <tableColumn id="1" xr3:uid="{523BF83D-9362-456A-990A-0678DF303790}" name="מטרת ההתקשרות" dataDxfId="60"/>
    <tableColumn id="2" xr3:uid="{4E0C857A-BAD9-46B7-B8F1-65429C24E478}" name="סכום של ערך הזמנה כולל מע&quot;מ" dataDxfId="59"/>
  </tableColumns>
  <tableStyleInfo name="TableStyleMedium2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561B0453-29A2-44F2-97C2-38647C336AA2}" name="טבלה2" displayName="טבלה2" ref="A1:B117" totalsRowShown="0" headerRowDxfId="54" dataDxfId="58" headerRowBorderDxfId="56" tableBorderDxfId="57" totalsRowBorderDxfId="55">
  <autoFilter ref="A1:B117" xr:uid="{561B0453-29A2-44F2-97C2-38647C336AA2}"/>
  <tableColumns count="2">
    <tableColumn id="1" xr3:uid="{F9F2B4F6-B8A0-437A-B92E-F6C7CBC81694}" name="מטרת ההתקשרות" dataDxfId="53"/>
    <tableColumn id="2" xr3:uid="{F9203F5A-EF0D-4B02-9374-2DA5AB3610E3}" name="סכום של ערך הזמנה כולל מע&quot;מ" dataDxfId="52"/>
  </tableColumns>
  <tableStyleInfo name="TableStyleMedium2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D5C2715D-4299-473B-8895-DBD0C992CDEA}" name="טבלה3" displayName="טבלה3" ref="A1:B107" totalsRowShown="0" headerRowDxfId="45" dataDxfId="51" headerRowBorderDxfId="49" tableBorderDxfId="50" totalsRowBorderDxfId="48">
  <autoFilter ref="A1:B107" xr:uid="{D5C2715D-4299-473B-8895-DBD0C992CDEA}"/>
  <tableColumns count="2">
    <tableColumn id="1" xr3:uid="{6624A681-7177-4E0C-A41B-4797C4DA2DDE}" name="מטרת ההתקשרות" dataDxfId="47"/>
    <tableColumn id="2" xr3:uid="{7BAEDE1C-66C6-4157-A5FA-67FDA47869C0}" name="סכום של ערך הזמנה כולל מע&quot;מ" dataDxfId="46"/>
  </tableColumns>
  <tableStyleInfo name="TableStyleMedium2" showFirstColumn="0" showLastColumn="0" showRowStripes="1" showColumnStripes="0"/>
</table>
</file>

<file path=xl/tables/table5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29CC4986-3DE8-48C0-9782-A5E0E2572E34}" name="טבלה4" displayName="טבלה4" ref="A1:B2" totalsRowShown="0" headerRowDxfId="40" dataDxfId="44" headerRowBorderDxfId="42" tableBorderDxfId="43" totalsRowBorderDxfId="41">
  <autoFilter ref="A1:B2" xr:uid="{29CC4986-3DE8-48C0-9782-A5E0E2572E34}"/>
  <tableColumns count="2">
    <tableColumn id="1" xr3:uid="{CAFC2C18-AF80-4FEB-AD10-1AA681ED30E5}" name="מטרת ההתקשרות" dataDxfId="39"/>
    <tableColumn id="2" xr3:uid="{F8DE90F9-A530-4D17-90F0-FA11BEB114F3}" name="סכום של ערך הזמנה כולל מע&quot;מ" dataDxfId="38"/>
  </tableColumns>
  <tableStyleInfo name="TableStyleMedium2" showFirstColumn="0" showLastColumn="0" showRowStripes="1" showColumnStripes="0"/>
</table>
</file>

<file path=xl/tables/table6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7699646D-3D70-4910-A05D-A4AA057B5BDD}" name="טבלה5" displayName="טבלה5" ref="A1:B18" totalsRowShown="0" headerRowDxfId="31" dataDxfId="37" headerRowBorderDxfId="35" tableBorderDxfId="36" totalsRowBorderDxfId="34">
  <autoFilter ref="A1:B18" xr:uid="{7699646D-3D70-4910-A05D-A4AA057B5BDD}"/>
  <tableColumns count="2">
    <tableColumn id="1" xr3:uid="{908F36DA-1E0F-4B49-B933-B9C663FC371E}" name="מטרת ההתקשרות" dataDxfId="33"/>
    <tableColumn id="2" xr3:uid="{F5E3AFA7-E426-4297-A573-D5478D7F303A}" name="סכום של ערך הזמנה כולל מע&quot;מ" dataDxfId="32"/>
  </tableColumns>
  <tableStyleInfo name="TableStyleMedium2" showFirstColumn="0" showLastColumn="0" showRowStripes="1" showColumnStripes="0"/>
</table>
</file>

<file path=xl/tables/table7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98309354-8B29-464E-A829-C74917C67050}" name="טבלה6" displayName="טבלה6" ref="A1:B2" totalsRowShown="0" headerRowDxfId="24" dataDxfId="30" headerRowBorderDxfId="28" tableBorderDxfId="29" totalsRowBorderDxfId="27">
  <autoFilter ref="A1:B2" xr:uid="{98309354-8B29-464E-A829-C74917C67050}"/>
  <tableColumns count="2">
    <tableColumn id="1" xr3:uid="{9724E387-2324-4D70-B7F2-767D190B0419}" name="מטרת ההתקשרות" dataDxfId="26"/>
    <tableColumn id="2" xr3:uid="{E4D5FAF5-D822-4B98-9EC2-90F94D162DB8}" name="סכום של ערך הזמנה כולל מע&quot;מ" dataDxfId="25"/>
  </tableColumns>
  <tableStyleInfo name="TableStyleMedium2" showFirstColumn="0" showLastColumn="0" showRowStripes="1" showColumnStripes="0"/>
</table>
</file>

<file path=xl/tables/table8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34FEC70E-4947-451A-96D4-357ACF25B1A9}" name="טבלה7" displayName="טבלה7" ref="A1:B2" totalsRowShown="0" headerRowDxfId="17" dataDxfId="23" headerRowBorderDxfId="21" tableBorderDxfId="22" totalsRowBorderDxfId="20">
  <autoFilter ref="A1:B2" xr:uid="{34FEC70E-4947-451A-96D4-357ACF25B1A9}"/>
  <tableColumns count="2">
    <tableColumn id="1" xr3:uid="{093C3A70-4FDD-48B4-9818-F75EAC24877C}" name="מטרת ההתקשרות" dataDxfId="19"/>
    <tableColumn id="2" xr3:uid="{98B5309D-C2BC-484B-A6BD-B7F78BC32F67}" name="סכום של ערך הזמנה כולל מע&quot;מ" dataDxfId="18"/>
  </tableColumns>
  <tableStyleInfo name="TableStyleMedium2" showFirstColumn="0" showLastColumn="0" showRowStripes="1" showColumnStripes="0"/>
</table>
</file>

<file path=xl/tables/table9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8" xr:uid="{D33A3B7E-62FD-4D4A-9AB8-98B472DDA4EB}" name="טבלה8" displayName="טבלה8" ref="A1:B4" totalsRowShown="0" headerRowDxfId="10" dataDxfId="16" headerRowBorderDxfId="14" tableBorderDxfId="15" totalsRowBorderDxfId="13">
  <autoFilter ref="A1:B4" xr:uid="{D33A3B7E-62FD-4D4A-9AB8-98B472DDA4EB}"/>
  <tableColumns count="2">
    <tableColumn id="1" xr3:uid="{F98064C1-7D5A-4C5A-A8A0-EB11EED74475}" name="מטרת ההתקשרות" dataDxfId="12"/>
    <tableColumn id="2" xr3:uid="{F713D10B-C898-4493-8B5D-8FEEF6C4D022}" name="סכום של ערך הזמנה כולל מע&quot;מ" dataDxfId="1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ערכת נושא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table" Target="../tables/table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table" Target="../tables/table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table" Target="../tables/table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table" Target="../tables/table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table" Target="../tables/table9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3EC169-4188-4C8A-A50E-6BA6776697B9}">
  <dimension ref="A1:B11"/>
  <sheetViews>
    <sheetView rightToLeft="1" tabSelected="1" workbookViewId="0">
      <selection activeCell="A16" sqref="A16"/>
    </sheetView>
  </sheetViews>
  <sheetFormatPr defaultRowHeight="13.2" x14ac:dyDescent="0.25"/>
  <cols>
    <col min="1" max="1" width="52" bestFit="1" customWidth="1"/>
    <col min="2" max="2" width="26.88671875" customWidth="1"/>
  </cols>
  <sheetData>
    <row r="1" spans="1:2" x14ac:dyDescent="0.25">
      <c r="A1" s="2" t="s">
        <v>220</v>
      </c>
      <c r="B1" s="3" t="s">
        <v>219</v>
      </c>
    </row>
    <row r="2" spans="1:2" x14ac:dyDescent="0.25">
      <c r="A2" s="4" t="s">
        <v>222</v>
      </c>
      <c r="B2" s="8">
        <v>11284040.699999997</v>
      </c>
    </row>
    <row r="3" spans="1:2" x14ac:dyDescent="0.25">
      <c r="A3" s="4" t="s">
        <v>99</v>
      </c>
      <c r="B3" s="8">
        <v>91384.779999999984</v>
      </c>
    </row>
    <row r="4" spans="1:2" x14ac:dyDescent="0.25">
      <c r="A4" s="4" t="s">
        <v>1</v>
      </c>
      <c r="B4" s="8">
        <v>4001541.0199999972</v>
      </c>
    </row>
    <row r="5" spans="1:2" x14ac:dyDescent="0.25">
      <c r="A5" s="4" t="s">
        <v>137</v>
      </c>
      <c r="B5" s="8">
        <v>44355.54</v>
      </c>
    </row>
    <row r="6" spans="1:2" x14ac:dyDescent="0.25">
      <c r="A6" s="4" t="s">
        <v>11</v>
      </c>
      <c r="B6" s="8">
        <v>11790691.890000017</v>
      </c>
    </row>
    <row r="7" spans="1:2" x14ac:dyDescent="0.25">
      <c r="A7" s="4" t="s">
        <v>14</v>
      </c>
      <c r="B7" s="8">
        <v>1691760.32</v>
      </c>
    </row>
    <row r="8" spans="1:2" x14ac:dyDescent="0.25">
      <c r="A8" s="4" t="s">
        <v>150</v>
      </c>
      <c r="B8" s="8">
        <v>1729908.99</v>
      </c>
    </row>
    <row r="9" spans="1:2" x14ac:dyDescent="0.25">
      <c r="A9" s="4" t="s">
        <v>151</v>
      </c>
      <c r="B9" s="8">
        <v>1564507.72</v>
      </c>
    </row>
    <row r="10" spans="1:2" x14ac:dyDescent="0.25">
      <c r="A10" s="4" t="s">
        <v>134</v>
      </c>
      <c r="B10" s="8">
        <v>589528.22</v>
      </c>
    </row>
    <row r="11" spans="1:2" x14ac:dyDescent="0.25">
      <c r="A11" s="5" t="s">
        <v>221</v>
      </c>
      <c r="B11" s="7">
        <f>SUBTOTAL(109,טבלה9[סכום של ערך הזמנה כולל מע"מ])</f>
        <v>32787719.180000007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5A2D9C-BB26-4A50-ACA8-98515D3FEC73}">
  <dimension ref="A1:B84"/>
  <sheetViews>
    <sheetView rightToLeft="1" workbookViewId="0">
      <selection activeCell="A40" sqref="A40"/>
    </sheetView>
  </sheetViews>
  <sheetFormatPr defaultRowHeight="13.2" x14ac:dyDescent="0.25"/>
  <cols>
    <col min="1" max="1" width="39.44140625" bestFit="1" customWidth="1"/>
    <col min="2" max="2" width="29.88671875" bestFit="1" customWidth="1"/>
  </cols>
  <sheetData>
    <row r="1" spans="1:2" x14ac:dyDescent="0.25">
      <c r="A1" s="2" t="s">
        <v>220</v>
      </c>
      <c r="B1" s="3" t="s">
        <v>219</v>
      </c>
    </row>
    <row r="2" spans="1:2" x14ac:dyDescent="0.25">
      <c r="A2" s="4" t="s">
        <v>44</v>
      </c>
      <c r="B2" s="6">
        <v>3362799.5199999996</v>
      </c>
    </row>
    <row r="3" spans="1:2" x14ac:dyDescent="0.25">
      <c r="A3" s="4" t="s">
        <v>13</v>
      </c>
      <c r="B3" s="6">
        <v>1832199.32</v>
      </c>
    </row>
    <row r="4" spans="1:2" x14ac:dyDescent="0.25">
      <c r="A4" s="4" t="s">
        <v>114</v>
      </c>
      <c r="B4" s="6">
        <v>933307.08</v>
      </c>
    </row>
    <row r="5" spans="1:2" x14ac:dyDescent="0.25">
      <c r="A5" s="4" t="s">
        <v>35</v>
      </c>
      <c r="B5" s="6">
        <v>754226.27999999991</v>
      </c>
    </row>
    <row r="6" spans="1:2" x14ac:dyDescent="0.25">
      <c r="A6" s="4" t="s">
        <v>97</v>
      </c>
      <c r="B6" s="6">
        <v>415475.04000000004</v>
      </c>
    </row>
    <row r="7" spans="1:2" x14ac:dyDescent="0.25">
      <c r="A7" s="4" t="s">
        <v>108</v>
      </c>
      <c r="B7" s="6">
        <v>294999.86000000004</v>
      </c>
    </row>
    <row r="8" spans="1:2" x14ac:dyDescent="0.25">
      <c r="A8" s="4" t="s">
        <v>123</v>
      </c>
      <c r="B8" s="6">
        <v>283579.94</v>
      </c>
    </row>
    <row r="9" spans="1:2" x14ac:dyDescent="0.25">
      <c r="A9" s="4" t="s">
        <v>112</v>
      </c>
      <c r="B9" s="6">
        <v>255901.75</v>
      </c>
    </row>
    <row r="10" spans="1:2" x14ac:dyDescent="0.25">
      <c r="A10" s="4" t="s">
        <v>105</v>
      </c>
      <c r="B10" s="6">
        <v>236103.71999999997</v>
      </c>
    </row>
    <row r="11" spans="1:2" x14ac:dyDescent="0.25">
      <c r="A11" s="4" t="s">
        <v>90</v>
      </c>
      <c r="B11" s="6">
        <v>226065.11000000002</v>
      </c>
    </row>
    <row r="12" spans="1:2" x14ac:dyDescent="0.25">
      <c r="A12" s="4" t="s">
        <v>128</v>
      </c>
      <c r="B12" s="6">
        <v>216022.25</v>
      </c>
    </row>
    <row r="13" spans="1:2" x14ac:dyDescent="0.25">
      <c r="A13" s="4" t="s">
        <v>113</v>
      </c>
      <c r="B13" s="6">
        <v>176116.84999999998</v>
      </c>
    </row>
    <row r="14" spans="1:2" x14ac:dyDescent="0.25">
      <c r="A14" s="4" t="s">
        <v>46</v>
      </c>
      <c r="B14" s="6">
        <v>167985.30000000002</v>
      </c>
    </row>
    <row r="15" spans="1:2" x14ac:dyDescent="0.25">
      <c r="A15" s="4" t="s">
        <v>96</v>
      </c>
      <c r="B15" s="6">
        <v>164710.07</v>
      </c>
    </row>
    <row r="16" spans="1:2" x14ac:dyDescent="0.25">
      <c r="A16" s="4"/>
      <c r="B16" s="6">
        <v>149989.79999999999</v>
      </c>
    </row>
    <row r="17" spans="1:2" x14ac:dyDescent="0.25">
      <c r="A17" s="4" t="s">
        <v>38</v>
      </c>
      <c r="B17" s="6">
        <v>127047.56000000001</v>
      </c>
    </row>
    <row r="18" spans="1:2" x14ac:dyDescent="0.25">
      <c r="A18" s="4" t="s">
        <v>42</v>
      </c>
      <c r="B18" s="6">
        <v>107152.41</v>
      </c>
    </row>
    <row r="19" spans="1:2" x14ac:dyDescent="0.25">
      <c r="A19" s="4" t="s">
        <v>25</v>
      </c>
      <c r="B19" s="6">
        <v>101395.23000000001</v>
      </c>
    </row>
    <row r="20" spans="1:2" x14ac:dyDescent="0.25">
      <c r="A20" s="4" t="s">
        <v>34</v>
      </c>
      <c r="B20" s="6">
        <v>89208</v>
      </c>
    </row>
    <row r="21" spans="1:2" x14ac:dyDescent="0.25">
      <c r="A21" s="4" t="s">
        <v>3</v>
      </c>
      <c r="B21" s="6">
        <v>88932.76999999999</v>
      </c>
    </row>
    <row r="22" spans="1:2" x14ac:dyDescent="0.25">
      <c r="A22" s="4" t="s">
        <v>92</v>
      </c>
      <c r="B22" s="6">
        <v>88544.180000000008</v>
      </c>
    </row>
    <row r="23" spans="1:2" x14ac:dyDescent="0.25">
      <c r="A23" s="4" t="s">
        <v>122</v>
      </c>
      <c r="B23" s="6">
        <v>87280.27</v>
      </c>
    </row>
    <row r="24" spans="1:2" x14ac:dyDescent="0.25">
      <c r="A24" s="4" t="s">
        <v>54</v>
      </c>
      <c r="B24" s="6">
        <v>69232.960000000006</v>
      </c>
    </row>
    <row r="25" spans="1:2" x14ac:dyDescent="0.25">
      <c r="A25" s="4" t="s">
        <v>93</v>
      </c>
      <c r="B25" s="6">
        <v>67327.210000000006</v>
      </c>
    </row>
    <row r="26" spans="1:2" x14ac:dyDescent="0.25">
      <c r="A26" s="4" t="s">
        <v>100</v>
      </c>
      <c r="B26" s="6">
        <v>64806.54</v>
      </c>
    </row>
    <row r="27" spans="1:2" x14ac:dyDescent="0.25">
      <c r="A27" s="4" t="s">
        <v>102</v>
      </c>
      <c r="B27" s="6">
        <v>58852.5</v>
      </c>
    </row>
    <row r="28" spans="1:2" x14ac:dyDescent="0.25">
      <c r="A28" s="4" t="s">
        <v>115</v>
      </c>
      <c r="B28" s="6">
        <v>57532.4</v>
      </c>
    </row>
    <row r="29" spans="1:2" x14ac:dyDescent="0.25">
      <c r="A29" s="4" t="s">
        <v>103</v>
      </c>
      <c r="B29" s="6">
        <v>56595.12</v>
      </c>
    </row>
    <row r="30" spans="1:2" x14ac:dyDescent="0.25">
      <c r="A30" s="4" t="s">
        <v>66</v>
      </c>
      <c r="B30" s="6">
        <v>45109.11</v>
      </c>
    </row>
    <row r="31" spans="1:2" x14ac:dyDescent="0.25">
      <c r="A31" s="4" t="s">
        <v>50</v>
      </c>
      <c r="B31" s="6">
        <v>42986.22</v>
      </c>
    </row>
    <row r="32" spans="1:2" x14ac:dyDescent="0.25">
      <c r="A32" s="4" t="s">
        <v>120</v>
      </c>
      <c r="B32" s="6">
        <v>40445.83</v>
      </c>
    </row>
    <row r="33" spans="1:2" x14ac:dyDescent="0.25">
      <c r="A33" s="4" t="s">
        <v>111</v>
      </c>
      <c r="B33" s="6">
        <v>36608.909999999996</v>
      </c>
    </row>
    <row r="34" spans="1:2" x14ac:dyDescent="0.25">
      <c r="A34" s="4" t="s">
        <v>116</v>
      </c>
      <c r="B34" s="6">
        <v>35157.4</v>
      </c>
    </row>
    <row r="35" spans="1:2" x14ac:dyDescent="0.25">
      <c r="A35" s="4" t="s">
        <v>20</v>
      </c>
      <c r="B35" s="6">
        <v>33390.050000000003</v>
      </c>
    </row>
    <row r="36" spans="1:2" x14ac:dyDescent="0.25">
      <c r="A36" s="4" t="s">
        <v>39</v>
      </c>
      <c r="B36" s="6">
        <v>30596.22</v>
      </c>
    </row>
    <row r="37" spans="1:2" x14ac:dyDescent="0.25">
      <c r="A37" s="4" t="s">
        <v>131</v>
      </c>
      <c r="B37" s="6">
        <v>28052.89</v>
      </c>
    </row>
    <row r="38" spans="1:2" x14ac:dyDescent="0.25">
      <c r="A38" s="4" t="s">
        <v>5</v>
      </c>
      <c r="B38" s="6">
        <v>27456.31</v>
      </c>
    </row>
    <row r="39" spans="1:2" x14ac:dyDescent="0.25">
      <c r="A39" s="4" t="s">
        <v>2</v>
      </c>
      <c r="B39" s="6">
        <v>27164.54</v>
      </c>
    </row>
    <row r="40" spans="1:2" x14ac:dyDescent="0.25">
      <c r="A40" s="4" t="s">
        <v>81</v>
      </c>
      <c r="B40" s="6">
        <v>25563.149999999998</v>
      </c>
    </row>
    <row r="41" spans="1:2" x14ac:dyDescent="0.25">
      <c r="A41" s="4" t="s">
        <v>75</v>
      </c>
      <c r="B41" s="6">
        <v>24583.599999999999</v>
      </c>
    </row>
    <row r="42" spans="1:2" x14ac:dyDescent="0.25">
      <c r="A42" s="4" t="s">
        <v>86</v>
      </c>
      <c r="B42" s="6">
        <v>23318.75</v>
      </c>
    </row>
    <row r="43" spans="1:2" x14ac:dyDescent="0.25">
      <c r="A43" s="4" t="s">
        <v>126</v>
      </c>
      <c r="B43" s="6">
        <v>22656</v>
      </c>
    </row>
    <row r="44" spans="1:2" x14ac:dyDescent="0.25">
      <c r="A44" s="4" t="s">
        <v>130</v>
      </c>
      <c r="B44" s="6">
        <v>22576.94</v>
      </c>
    </row>
    <row r="45" spans="1:2" x14ac:dyDescent="0.25">
      <c r="A45" s="4" t="s">
        <v>98</v>
      </c>
      <c r="B45" s="6">
        <v>20046.68</v>
      </c>
    </row>
    <row r="46" spans="1:2" x14ac:dyDescent="0.25">
      <c r="A46" s="4" t="s">
        <v>129</v>
      </c>
      <c r="B46" s="6">
        <v>18800</v>
      </c>
    </row>
    <row r="47" spans="1:2" x14ac:dyDescent="0.25">
      <c r="A47" s="4" t="s">
        <v>118</v>
      </c>
      <c r="B47" s="6">
        <v>18538.41</v>
      </c>
    </row>
    <row r="48" spans="1:2" x14ac:dyDescent="0.25">
      <c r="A48" s="4" t="s">
        <v>139</v>
      </c>
      <c r="B48" s="6">
        <v>15340</v>
      </c>
    </row>
    <row r="49" spans="1:2" x14ac:dyDescent="0.25">
      <c r="A49" s="4" t="s">
        <v>28</v>
      </c>
      <c r="B49" s="6">
        <v>15018.25</v>
      </c>
    </row>
    <row r="50" spans="1:2" x14ac:dyDescent="0.25">
      <c r="A50" s="4" t="s">
        <v>91</v>
      </c>
      <c r="B50" s="6">
        <v>14134.55</v>
      </c>
    </row>
    <row r="51" spans="1:2" x14ac:dyDescent="0.25">
      <c r="A51" s="4" t="s">
        <v>58</v>
      </c>
      <c r="B51" s="6">
        <v>13940.560000000001</v>
      </c>
    </row>
    <row r="52" spans="1:2" x14ac:dyDescent="0.25">
      <c r="A52" s="4" t="s">
        <v>0</v>
      </c>
      <c r="B52" s="6">
        <v>13712.350000000002</v>
      </c>
    </row>
    <row r="53" spans="1:2" x14ac:dyDescent="0.25">
      <c r="A53" s="4" t="s">
        <v>135</v>
      </c>
      <c r="B53" s="6">
        <v>13098</v>
      </c>
    </row>
    <row r="54" spans="1:2" x14ac:dyDescent="0.25">
      <c r="A54" s="4" t="s">
        <v>23</v>
      </c>
      <c r="B54" s="6">
        <v>12197.160000000002</v>
      </c>
    </row>
    <row r="55" spans="1:2" x14ac:dyDescent="0.25">
      <c r="A55" s="4" t="s">
        <v>36</v>
      </c>
      <c r="B55" s="6">
        <v>10297.700000000001</v>
      </c>
    </row>
    <row r="56" spans="1:2" x14ac:dyDescent="0.25">
      <c r="A56" s="4" t="s">
        <v>109</v>
      </c>
      <c r="B56" s="6">
        <v>8785.57</v>
      </c>
    </row>
    <row r="57" spans="1:2" x14ac:dyDescent="0.25">
      <c r="A57" s="4" t="s">
        <v>106</v>
      </c>
      <c r="B57" s="6">
        <v>8324.17</v>
      </c>
    </row>
    <row r="58" spans="1:2" x14ac:dyDescent="0.25">
      <c r="A58" s="4" t="s">
        <v>89</v>
      </c>
      <c r="B58" s="6">
        <v>7903.75</v>
      </c>
    </row>
    <row r="59" spans="1:2" x14ac:dyDescent="0.25">
      <c r="A59" s="4" t="s">
        <v>33</v>
      </c>
      <c r="B59" s="6">
        <v>7016.2699999999995</v>
      </c>
    </row>
    <row r="60" spans="1:2" x14ac:dyDescent="0.25">
      <c r="A60" s="4" t="s">
        <v>127</v>
      </c>
      <c r="B60" s="6">
        <v>6833.38</v>
      </c>
    </row>
    <row r="61" spans="1:2" x14ac:dyDescent="0.25">
      <c r="A61" s="4" t="s">
        <v>104</v>
      </c>
      <c r="B61" s="6">
        <v>6711.08</v>
      </c>
    </row>
    <row r="62" spans="1:2" x14ac:dyDescent="0.25">
      <c r="A62" s="4" t="s">
        <v>49</v>
      </c>
      <c r="B62" s="6">
        <v>6461.17</v>
      </c>
    </row>
    <row r="63" spans="1:2" x14ac:dyDescent="0.25">
      <c r="A63" s="4" t="s">
        <v>95</v>
      </c>
      <c r="B63" s="6">
        <v>6456.9599999999991</v>
      </c>
    </row>
    <row r="64" spans="1:2" x14ac:dyDescent="0.25">
      <c r="A64" s="4" t="s">
        <v>84</v>
      </c>
      <c r="B64" s="6">
        <v>5701.5</v>
      </c>
    </row>
    <row r="65" spans="1:2" x14ac:dyDescent="0.25">
      <c r="A65" s="4" t="s">
        <v>107</v>
      </c>
      <c r="B65" s="6">
        <v>5585.37</v>
      </c>
    </row>
    <row r="66" spans="1:2" x14ac:dyDescent="0.25">
      <c r="A66" s="4" t="s">
        <v>65</v>
      </c>
      <c r="B66" s="6">
        <v>5406.6399999999994</v>
      </c>
    </row>
    <row r="67" spans="1:2" x14ac:dyDescent="0.25">
      <c r="A67" s="4" t="s">
        <v>4</v>
      </c>
      <c r="B67" s="6">
        <v>4892.28</v>
      </c>
    </row>
    <row r="68" spans="1:2" x14ac:dyDescent="0.25">
      <c r="A68" s="4" t="s">
        <v>121</v>
      </c>
      <c r="B68" s="6">
        <v>4432.9399999999996</v>
      </c>
    </row>
    <row r="69" spans="1:2" x14ac:dyDescent="0.25">
      <c r="A69" s="4" t="s">
        <v>83</v>
      </c>
      <c r="B69" s="6">
        <v>4225.2</v>
      </c>
    </row>
    <row r="70" spans="1:2" x14ac:dyDescent="0.25">
      <c r="A70" s="4" t="s">
        <v>101</v>
      </c>
      <c r="B70" s="6">
        <v>4094.6</v>
      </c>
    </row>
    <row r="71" spans="1:2" x14ac:dyDescent="0.25">
      <c r="A71" s="4" t="s">
        <v>41</v>
      </c>
      <c r="B71" s="6">
        <v>3750.63</v>
      </c>
    </row>
    <row r="72" spans="1:2" x14ac:dyDescent="0.25">
      <c r="A72" s="4" t="s">
        <v>133</v>
      </c>
      <c r="B72" s="6">
        <v>3280.4</v>
      </c>
    </row>
    <row r="73" spans="1:2" x14ac:dyDescent="0.25">
      <c r="A73" s="4" t="s">
        <v>21</v>
      </c>
      <c r="B73" s="6">
        <v>3079.13</v>
      </c>
    </row>
    <row r="74" spans="1:2" x14ac:dyDescent="0.25">
      <c r="A74" s="4" t="s">
        <v>8</v>
      </c>
      <c r="B74" s="6">
        <v>3038.5</v>
      </c>
    </row>
    <row r="75" spans="1:2" x14ac:dyDescent="0.25">
      <c r="A75" s="4" t="s">
        <v>117</v>
      </c>
      <c r="B75" s="6">
        <v>2937.87</v>
      </c>
    </row>
    <row r="76" spans="1:2" x14ac:dyDescent="0.25">
      <c r="A76" s="4" t="s">
        <v>16</v>
      </c>
      <c r="B76" s="6">
        <v>2260.65</v>
      </c>
    </row>
    <row r="77" spans="1:2" x14ac:dyDescent="0.25">
      <c r="A77" s="4" t="s">
        <v>119</v>
      </c>
      <c r="B77" s="6">
        <v>1925.9299999999998</v>
      </c>
    </row>
    <row r="78" spans="1:2" x14ac:dyDescent="0.25">
      <c r="A78" s="4" t="s">
        <v>6</v>
      </c>
      <c r="B78" s="6">
        <v>1652.94</v>
      </c>
    </row>
    <row r="79" spans="1:2" x14ac:dyDescent="0.25">
      <c r="A79" s="4" t="s">
        <v>61</v>
      </c>
      <c r="B79" s="6">
        <v>1581.2</v>
      </c>
    </row>
    <row r="80" spans="1:2" x14ac:dyDescent="0.25">
      <c r="A80" s="4" t="s">
        <v>132</v>
      </c>
      <c r="B80" s="6">
        <v>1347.56</v>
      </c>
    </row>
    <row r="81" spans="1:2" x14ac:dyDescent="0.25">
      <c r="A81" s="4" t="s">
        <v>136</v>
      </c>
      <c r="B81" s="6">
        <v>911.43</v>
      </c>
    </row>
    <row r="82" spans="1:2" x14ac:dyDescent="0.25">
      <c r="A82" s="4" t="s">
        <v>77</v>
      </c>
      <c r="B82" s="6">
        <v>767</v>
      </c>
    </row>
    <row r="83" spans="1:2" x14ac:dyDescent="0.25">
      <c r="A83" s="4" t="s">
        <v>125</v>
      </c>
      <c r="B83" s="6">
        <v>318.60000000000002</v>
      </c>
    </row>
    <row r="84" spans="1:2" x14ac:dyDescent="0.25">
      <c r="A84" s="4" t="s">
        <v>82</v>
      </c>
      <c r="B84" s="6">
        <v>179.36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A4339-A954-4A53-B30C-60C3695FF7E1}">
  <dimension ref="A1:B117"/>
  <sheetViews>
    <sheetView rightToLeft="1" workbookViewId="0"/>
  </sheetViews>
  <sheetFormatPr defaultRowHeight="13.2" x14ac:dyDescent="0.25"/>
  <cols>
    <col min="1" max="1" width="32" bestFit="1" customWidth="1"/>
    <col min="2" max="2" width="29.88671875" bestFit="1" customWidth="1"/>
  </cols>
  <sheetData>
    <row r="1" spans="1:2" x14ac:dyDescent="0.25">
      <c r="A1" s="2" t="s">
        <v>220</v>
      </c>
      <c r="B1" s="3" t="s">
        <v>219</v>
      </c>
    </row>
    <row r="2" spans="1:2" x14ac:dyDescent="0.25">
      <c r="A2" s="4" t="s">
        <v>35</v>
      </c>
      <c r="B2" s="6">
        <v>1450546.5299999998</v>
      </c>
    </row>
    <row r="3" spans="1:2" x14ac:dyDescent="0.25">
      <c r="A3" s="4" t="s">
        <v>61</v>
      </c>
      <c r="B3" s="6">
        <v>1220832.7100000009</v>
      </c>
    </row>
    <row r="4" spans="1:2" x14ac:dyDescent="0.25">
      <c r="A4" s="4" t="s">
        <v>78</v>
      </c>
      <c r="B4" s="6">
        <v>713986.45000000019</v>
      </c>
    </row>
    <row r="5" spans="1:2" x14ac:dyDescent="0.25">
      <c r="A5" s="4" t="s">
        <v>197</v>
      </c>
      <c r="B5" s="6">
        <v>672405.54999999993</v>
      </c>
    </row>
    <row r="6" spans="1:2" x14ac:dyDescent="0.25">
      <c r="A6" s="4" t="s">
        <v>38</v>
      </c>
      <c r="B6" s="6">
        <v>629800.90000000014</v>
      </c>
    </row>
    <row r="7" spans="1:2" x14ac:dyDescent="0.25">
      <c r="A7" s="4" t="s">
        <v>67</v>
      </c>
      <c r="B7" s="6">
        <v>561691.63</v>
      </c>
    </row>
    <row r="8" spans="1:2" x14ac:dyDescent="0.25">
      <c r="A8" s="4" t="s">
        <v>60</v>
      </c>
      <c r="B8" s="6">
        <v>521833.75999999983</v>
      </c>
    </row>
    <row r="9" spans="1:2" x14ac:dyDescent="0.25">
      <c r="A9" s="4" t="s">
        <v>195</v>
      </c>
      <c r="B9" s="6">
        <v>495872.17000000004</v>
      </c>
    </row>
    <row r="10" spans="1:2" x14ac:dyDescent="0.25">
      <c r="A10" s="4" t="s">
        <v>9</v>
      </c>
      <c r="B10" s="6">
        <v>425145.33999999997</v>
      </c>
    </row>
    <row r="11" spans="1:2" x14ac:dyDescent="0.25">
      <c r="A11" s="4" t="s">
        <v>189</v>
      </c>
      <c r="B11" s="6">
        <v>340624.7099999999</v>
      </c>
    </row>
    <row r="12" spans="1:2" x14ac:dyDescent="0.25">
      <c r="A12" s="4" t="s">
        <v>86</v>
      </c>
      <c r="B12" s="6">
        <v>336929.34999999992</v>
      </c>
    </row>
    <row r="13" spans="1:2" x14ac:dyDescent="0.25">
      <c r="A13" s="4" t="s">
        <v>185</v>
      </c>
      <c r="B13" s="6">
        <v>304814.98</v>
      </c>
    </row>
    <row r="14" spans="1:2" x14ac:dyDescent="0.25">
      <c r="A14" s="4" t="s">
        <v>88</v>
      </c>
      <c r="B14" s="6">
        <v>292537.33</v>
      </c>
    </row>
    <row r="15" spans="1:2" x14ac:dyDescent="0.25">
      <c r="A15" s="4" t="s">
        <v>181</v>
      </c>
      <c r="B15" s="6">
        <v>252127.31999999998</v>
      </c>
    </row>
    <row r="16" spans="1:2" x14ac:dyDescent="0.25">
      <c r="A16" s="4" t="s">
        <v>193</v>
      </c>
      <c r="B16" s="6">
        <v>241352.16</v>
      </c>
    </row>
    <row r="17" spans="1:2" x14ac:dyDescent="0.25">
      <c r="A17" s="4" t="s">
        <v>27</v>
      </c>
      <c r="B17" s="6">
        <v>191048.66999999998</v>
      </c>
    </row>
    <row r="18" spans="1:2" x14ac:dyDescent="0.25">
      <c r="A18" s="4" t="s">
        <v>82</v>
      </c>
      <c r="B18" s="6">
        <v>144121.26</v>
      </c>
    </row>
    <row r="19" spans="1:2" x14ac:dyDescent="0.25">
      <c r="A19" s="4" t="s">
        <v>186</v>
      </c>
      <c r="B19" s="6">
        <v>141705.75</v>
      </c>
    </row>
    <row r="20" spans="1:2" x14ac:dyDescent="0.25">
      <c r="A20" s="4" t="s">
        <v>214</v>
      </c>
      <c r="B20" s="6">
        <v>135161.75999999998</v>
      </c>
    </row>
    <row r="21" spans="1:2" x14ac:dyDescent="0.25">
      <c r="A21" s="4" t="s">
        <v>6</v>
      </c>
      <c r="B21" s="6">
        <v>128576.30000000002</v>
      </c>
    </row>
    <row r="22" spans="1:2" x14ac:dyDescent="0.25">
      <c r="A22" s="4" t="s">
        <v>196</v>
      </c>
      <c r="B22" s="6">
        <v>117808.14000000001</v>
      </c>
    </row>
    <row r="23" spans="1:2" x14ac:dyDescent="0.25">
      <c r="A23" s="4" t="s">
        <v>183</v>
      </c>
      <c r="B23" s="6">
        <v>112307.45999999999</v>
      </c>
    </row>
    <row r="24" spans="1:2" x14ac:dyDescent="0.25">
      <c r="A24" s="4" t="s">
        <v>188</v>
      </c>
      <c r="B24" s="6">
        <v>104246.63</v>
      </c>
    </row>
    <row r="25" spans="1:2" x14ac:dyDescent="0.25">
      <c r="A25" s="4" t="s">
        <v>157</v>
      </c>
      <c r="B25" s="6">
        <v>103492.20000000001</v>
      </c>
    </row>
    <row r="26" spans="1:2" x14ac:dyDescent="0.25">
      <c r="A26" s="4" t="s">
        <v>16</v>
      </c>
      <c r="B26" s="6">
        <v>102357.38999999998</v>
      </c>
    </row>
    <row r="27" spans="1:2" x14ac:dyDescent="0.25">
      <c r="A27" s="4" t="s">
        <v>156</v>
      </c>
      <c r="B27" s="6">
        <v>99253.51999999999</v>
      </c>
    </row>
    <row r="28" spans="1:2" x14ac:dyDescent="0.25">
      <c r="A28" s="4" t="s">
        <v>133</v>
      </c>
      <c r="B28" s="6">
        <v>94785.82</v>
      </c>
    </row>
    <row r="29" spans="1:2" x14ac:dyDescent="0.25">
      <c r="A29" s="4" t="s">
        <v>42</v>
      </c>
      <c r="B29" s="6">
        <v>87148.63</v>
      </c>
    </row>
    <row r="30" spans="1:2" x14ac:dyDescent="0.25">
      <c r="A30" s="4" t="s">
        <v>187</v>
      </c>
      <c r="B30" s="6">
        <v>86681.650000000009</v>
      </c>
    </row>
    <row r="31" spans="1:2" x14ac:dyDescent="0.25">
      <c r="A31" s="4" t="s">
        <v>179</v>
      </c>
      <c r="B31" s="6">
        <v>81384.06</v>
      </c>
    </row>
    <row r="32" spans="1:2" x14ac:dyDescent="0.25">
      <c r="A32" s="4" t="s">
        <v>103</v>
      </c>
      <c r="B32" s="6">
        <v>79942.61</v>
      </c>
    </row>
    <row r="33" spans="1:2" x14ac:dyDescent="0.25">
      <c r="A33" s="4" t="s">
        <v>191</v>
      </c>
      <c r="B33" s="6">
        <v>73217.55</v>
      </c>
    </row>
    <row r="34" spans="1:2" x14ac:dyDescent="0.25">
      <c r="A34" s="4" t="s">
        <v>19</v>
      </c>
      <c r="B34" s="6">
        <v>71867.429999999993</v>
      </c>
    </row>
    <row r="35" spans="1:2" x14ac:dyDescent="0.25">
      <c r="A35" s="4" t="s">
        <v>68</v>
      </c>
      <c r="B35" s="6">
        <v>64820.590000000004</v>
      </c>
    </row>
    <row r="36" spans="1:2" x14ac:dyDescent="0.25">
      <c r="A36" s="4" t="s">
        <v>12</v>
      </c>
      <c r="B36" s="6">
        <v>64105.86</v>
      </c>
    </row>
    <row r="37" spans="1:2" x14ac:dyDescent="0.25">
      <c r="A37" s="4" t="s">
        <v>201</v>
      </c>
      <c r="B37" s="6">
        <v>61663.960000000006</v>
      </c>
    </row>
    <row r="38" spans="1:2" x14ac:dyDescent="0.25">
      <c r="A38" s="4" t="s">
        <v>20</v>
      </c>
      <c r="B38" s="6">
        <v>61499.88</v>
      </c>
    </row>
    <row r="39" spans="1:2" x14ac:dyDescent="0.25">
      <c r="A39" s="4" t="s">
        <v>184</v>
      </c>
      <c r="B39" s="6">
        <v>58952.630000000005</v>
      </c>
    </row>
    <row r="40" spans="1:2" x14ac:dyDescent="0.25">
      <c r="A40" s="4" t="s">
        <v>47</v>
      </c>
      <c r="B40" s="6">
        <v>58338.490000000005</v>
      </c>
    </row>
    <row r="41" spans="1:2" x14ac:dyDescent="0.25">
      <c r="A41" s="4" t="s">
        <v>97</v>
      </c>
      <c r="B41" s="6">
        <v>54457.440000000002</v>
      </c>
    </row>
    <row r="42" spans="1:2" x14ac:dyDescent="0.25">
      <c r="A42" s="4" t="s">
        <v>180</v>
      </c>
      <c r="B42" s="6">
        <v>52629.38</v>
      </c>
    </row>
    <row r="43" spans="1:2" x14ac:dyDescent="0.25">
      <c r="A43" s="4" t="s">
        <v>3</v>
      </c>
      <c r="B43" s="6">
        <v>51951.090000000004</v>
      </c>
    </row>
    <row r="44" spans="1:2" x14ac:dyDescent="0.25">
      <c r="A44" s="4" t="s">
        <v>98</v>
      </c>
      <c r="B44" s="6">
        <v>51582.299999999996</v>
      </c>
    </row>
    <row r="45" spans="1:2" x14ac:dyDescent="0.25">
      <c r="A45" s="4" t="s">
        <v>158</v>
      </c>
      <c r="B45" s="6">
        <v>46912.68</v>
      </c>
    </row>
    <row r="46" spans="1:2" x14ac:dyDescent="0.25">
      <c r="A46" s="4" t="s">
        <v>121</v>
      </c>
      <c r="B46" s="6">
        <v>44503.16</v>
      </c>
    </row>
    <row r="47" spans="1:2" x14ac:dyDescent="0.25">
      <c r="A47" s="4" t="s">
        <v>74</v>
      </c>
      <c r="B47" s="6">
        <v>43914.8</v>
      </c>
    </row>
    <row r="48" spans="1:2" x14ac:dyDescent="0.25">
      <c r="A48" s="4" t="s">
        <v>216</v>
      </c>
      <c r="B48" s="6">
        <v>43319.709999999992</v>
      </c>
    </row>
    <row r="49" spans="1:2" x14ac:dyDescent="0.25">
      <c r="A49" s="4" t="s">
        <v>178</v>
      </c>
      <c r="B49" s="6">
        <v>41929.509999999995</v>
      </c>
    </row>
    <row r="50" spans="1:2" x14ac:dyDescent="0.25">
      <c r="A50" s="4" t="s">
        <v>104</v>
      </c>
      <c r="B50" s="6">
        <v>41915.230000000003</v>
      </c>
    </row>
    <row r="51" spans="1:2" x14ac:dyDescent="0.25">
      <c r="A51" s="4" t="s">
        <v>155</v>
      </c>
      <c r="B51" s="6">
        <v>36077.31</v>
      </c>
    </row>
    <row r="52" spans="1:2" x14ac:dyDescent="0.25">
      <c r="A52" s="4" t="s">
        <v>29</v>
      </c>
      <c r="B52" s="6">
        <v>30063.690000000002</v>
      </c>
    </row>
    <row r="53" spans="1:2" x14ac:dyDescent="0.25">
      <c r="A53" s="4" t="s">
        <v>31</v>
      </c>
      <c r="B53" s="6">
        <v>28980.799999999999</v>
      </c>
    </row>
    <row r="54" spans="1:2" x14ac:dyDescent="0.25">
      <c r="A54" s="4" t="s">
        <v>64</v>
      </c>
      <c r="B54" s="6">
        <v>28758.009999999995</v>
      </c>
    </row>
    <row r="55" spans="1:2" x14ac:dyDescent="0.25">
      <c r="A55" s="4" t="s">
        <v>57</v>
      </c>
      <c r="B55" s="6">
        <v>28246.71</v>
      </c>
    </row>
    <row r="56" spans="1:2" x14ac:dyDescent="0.25">
      <c r="A56" s="4" t="s">
        <v>95</v>
      </c>
      <c r="B56" s="6">
        <v>26049.19</v>
      </c>
    </row>
    <row r="57" spans="1:2" x14ac:dyDescent="0.25">
      <c r="A57" s="4" t="s">
        <v>218</v>
      </c>
      <c r="B57" s="6">
        <v>25837.96</v>
      </c>
    </row>
    <row r="58" spans="1:2" x14ac:dyDescent="0.25">
      <c r="A58" s="4" t="s">
        <v>173</v>
      </c>
      <c r="B58" s="6">
        <v>22345.360000000001</v>
      </c>
    </row>
    <row r="59" spans="1:2" x14ac:dyDescent="0.25">
      <c r="A59" s="4" t="s">
        <v>107</v>
      </c>
      <c r="B59" s="6">
        <v>20138.099999999999</v>
      </c>
    </row>
    <row r="60" spans="1:2" x14ac:dyDescent="0.25">
      <c r="A60" s="4" t="s">
        <v>164</v>
      </c>
      <c r="B60" s="6">
        <v>19618.099999999999</v>
      </c>
    </row>
    <row r="61" spans="1:2" x14ac:dyDescent="0.25">
      <c r="A61" s="4" t="s">
        <v>199</v>
      </c>
      <c r="B61" s="6">
        <v>18932.28</v>
      </c>
    </row>
    <row r="62" spans="1:2" x14ac:dyDescent="0.25">
      <c r="A62" s="4" t="s">
        <v>192</v>
      </c>
      <c r="B62" s="6">
        <v>17525.55</v>
      </c>
    </row>
    <row r="63" spans="1:2" x14ac:dyDescent="0.25">
      <c r="A63" s="4" t="s">
        <v>7</v>
      </c>
      <c r="B63" s="6">
        <v>16570.439999999999</v>
      </c>
    </row>
    <row r="64" spans="1:2" x14ac:dyDescent="0.25">
      <c r="A64" s="4" t="s">
        <v>176</v>
      </c>
      <c r="B64" s="6">
        <v>16156.34</v>
      </c>
    </row>
    <row r="65" spans="1:2" x14ac:dyDescent="0.25">
      <c r="A65" s="4" t="s">
        <v>213</v>
      </c>
      <c r="B65" s="6">
        <v>15490.56</v>
      </c>
    </row>
    <row r="66" spans="1:2" x14ac:dyDescent="0.25">
      <c r="A66" s="4" t="s">
        <v>142</v>
      </c>
      <c r="B66" s="6">
        <v>14422.16</v>
      </c>
    </row>
    <row r="67" spans="1:2" x14ac:dyDescent="0.25">
      <c r="A67" s="4" t="s">
        <v>128</v>
      </c>
      <c r="B67" s="6">
        <v>14290.79</v>
      </c>
    </row>
    <row r="68" spans="1:2" x14ac:dyDescent="0.25">
      <c r="A68" s="4" t="s">
        <v>167</v>
      </c>
      <c r="B68" s="6">
        <v>14076.34</v>
      </c>
    </row>
    <row r="69" spans="1:2" x14ac:dyDescent="0.25">
      <c r="A69" s="4" t="s">
        <v>170</v>
      </c>
      <c r="B69" s="6">
        <v>13832.11</v>
      </c>
    </row>
    <row r="70" spans="1:2" x14ac:dyDescent="0.25">
      <c r="A70" s="4" t="s">
        <v>174</v>
      </c>
      <c r="B70" s="6">
        <v>12761.79</v>
      </c>
    </row>
    <row r="71" spans="1:2" x14ac:dyDescent="0.25">
      <c r="A71" s="4" t="s">
        <v>159</v>
      </c>
      <c r="B71" s="6">
        <v>12751.22</v>
      </c>
    </row>
    <row r="72" spans="1:2" x14ac:dyDescent="0.25">
      <c r="A72" s="4" t="s">
        <v>204</v>
      </c>
      <c r="B72" s="6">
        <v>12565.609999999999</v>
      </c>
    </row>
    <row r="73" spans="1:2" x14ac:dyDescent="0.25">
      <c r="A73" s="4" t="s">
        <v>206</v>
      </c>
      <c r="B73" s="6">
        <v>10764.739999999998</v>
      </c>
    </row>
    <row r="74" spans="1:2" x14ac:dyDescent="0.25">
      <c r="A74" s="4" t="s">
        <v>163</v>
      </c>
      <c r="B74" s="6">
        <v>9810.6299999999992</v>
      </c>
    </row>
    <row r="75" spans="1:2" x14ac:dyDescent="0.25">
      <c r="A75" s="4" t="s">
        <v>209</v>
      </c>
      <c r="B75" s="6">
        <v>9623.5</v>
      </c>
    </row>
    <row r="76" spans="1:2" x14ac:dyDescent="0.25">
      <c r="A76" s="4" t="s">
        <v>207</v>
      </c>
      <c r="B76" s="6">
        <v>8611.07</v>
      </c>
    </row>
    <row r="77" spans="1:2" x14ac:dyDescent="0.25">
      <c r="A77" s="4" t="s">
        <v>168</v>
      </c>
      <c r="B77" s="6">
        <v>8518.94</v>
      </c>
    </row>
    <row r="78" spans="1:2" x14ac:dyDescent="0.25">
      <c r="A78" s="4" t="s">
        <v>44</v>
      </c>
      <c r="B78" s="6">
        <v>8496</v>
      </c>
    </row>
    <row r="79" spans="1:2" x14ac:dyDescent="0.25">
      <c r="A79" s="4" t="s">
        <v>10</v>
      </c>
      <c r="B79" s="6">
        <v>8201</v>
      </c>
    </row>
    <row r="80" spans="1:2" x14ac:dyDescent="0.25">
      <c r="A80" s="4" t="s">
        <v>108</v>
      </c>
      <c r="B80" s="6">
        <v>8064.0400000000009</v>
      </c>
    </row>
    <row r="81" spans="1:2" x14ac:dyDescent="0.25">
      <c r="A81" s="4" t="s">
        <v>94</v>
      </c>
      <c r="B81" s="6">
        <v>7656.5899999999992</v>
      </c>
    </row>
    <row r="82" spans="1:2" x14ac:dyDescent="0.25">
      <c r="A82" s="4" t="s">
        <v>190</v>
      </c>
      <c r="B82" s="6">
        <v>6807.66</v>
      </c>
    </row>
    <row r="83" spans="1:2" x14ac:dyDescent="0.25">
      <c r="A83" s="4" t="s">
        <v>182</v>
      </c>
      <c r="B83" s="6">
        <v>6599.67</v>
      </c>
    </row>
    <row r="84" spans="1:2" x14ac:dyDescent="0.25">
      <c r="A84" s="4" t="s">
        <v>49</v>
      </c>
      <c r="B84" s="6">
        <v>6178.95</v>
      </c>
    </row>
    <row r="85" spans="1:2" x14ac:dyDescent="0.25">
      <c r="A85" s="4" t="s">
        <v>169</v>
      </c>
      <c r="B85" s="6">
        <v>6039.18</v>
      </c>
    </row>
    <row r="86" spans="1:2" x14ac:dyDescent="0.25">
      <c r="A86" s="4" t="s">
        <v>217</v>
      </c>
      <c r="B86" s="6">
        <v>5962.84</v>
      </c>
    </row>
    <row r="87" spans="1:2" x14ac:dyDescent="0.25">
      <c r="A87" s="4" t="s">
        <v>145</v>
      </c>
      <c r="B87" s="6">
        <v>5819.05</v>
      </c>
    </row>
    <row r="88" spans="1:2" x14ac:dyDescent="0.25">
      <c r="A88" s="4" t="s">
        <v>172</v>
      </c>
      <c r="B88" s="6">
        <v>5442.08</v>
      </c>
    </row>
    <row r="89" spans="1:2" x14ac:dyDescent="0.25">
      <c r="A89" s="4" t="s">
        <v>45</v>
      </c>
      <c r="B89" s="6">
        <v>5183.59</v>
      </c>
    </row>
    <row r="90" spans="1:2" x14ac:dyDescent="0.25">
      <c r="A90" s="4" t="s">
        <v>15</v>
      </c>
      <c r="B90" s="6">
        <v>4803.33</v>
      </c>
    </row>
    <row r="91" spans="1:2" x14ac:dyDescent="0.25">
      <c r="A91" s="4" t="s">
        <v>198</v>
      </c>
      <c r="B91" s="6">
        <v>4175.26</v>
      </c>
    </row>
    <row r="92" spans="1:2" x14ac:dyDescent="0.25">
      <c r="A92" s="4" t="s">
        <v>171</v>
      </c>
      <c r="B92" s="6">
        <v>3878.37</v>
      </c>
    </row>
    <row r="93" spans="1:2" x14ac:dyDescent="0.25">
      <c r="A93" s="4" t="s">
        <v>194</v>
      </c>
      <c r="B93" s="6">
        <v>3871.88</v>
      </c>
    </row>
    <row r="94" spans="1:2" x14ac:dyDescent="0.25">
      <c r="A94" s="4" t="s">
        <v>153</v>
      </c>
      <c r="B94" s="6">
        <v>3813.05</v>
      </c>
    </row>
    <row r="95" spans="1:2" x14ac:dyDescent="0.25">
      <c r="A95" s="4" t="s">
        <v>102</v>
      </c>
      <c r="B95" s="6">
        <v>3388.96</v>
      </c>
    </row>
    <row r="96" spans="1:2" x14ac:dyDescent="0.25">
      <c r="A96" s="4" t="s">
        <v>100</v>
      </c>
      <c r="B96" s="6">
        <v>3352.38</v>
      </c>
    </row>
    <row r="97" spans="1:2" x14ac:dyDescent="0.25">
      <c r="A97" s="4" t="s">
        <v>205</v>
      </c>
      <c r="B97" s="6">
        <v>2879.2</v>
      </c>
    </row>
    <row r="98" spans="1:2" x14ac:dyDescent="0.25">
      <c r="A98" s="4" t="s">
        <v>211</v>
      </c>
      <c r="B98" s="6">
        <v>2100.85</v>
      </c>
    </row>
    <row r="99" spans="1:2" x14ac:dyDescent="0.25">
      <c r="A99" s="4" t="s">
        <v>152</v>
      </c>
      <c r="B99" s="6">
        <v>2005.75</v>
      </c>
    </row>
    <row r="100" spans="1:2" x14ac:dyDescent="0.25">
      <c r="A100" s="4" t="s">
        <v>215</v>
      </c>
      <c r="B100" s="6">
        <v>1712.49</v>
      </c>
    </row>
    <row r="101" spans="1:2" x14ac:dyDescent="0.25">
      <c r="A101" s="4" t="s">
        <v>210</v>
      </c>
      <c r="B101" s="6">
        <v>1636.85</v>
      </c>
    </row>
    <row r="102" spans="1:2" x14ac:dyDescent="0.25">
      <c r="A102" s="4" t="s">
        <v>203</v>
      </c>
      <c r="B102" s="6">
        <v>1517.08</v>
      </c>
    </row>
    <row r="103" spans="1:2" x14ac:dyDescent="0.25">
      <c r="A103" s="4" t="s">
        <v>160</v>
      </c>
      <c r="B103" s="6">
        <v>1338.01</v>
      </c>
    </row>
    <row r="104" spans="1:2" x14ac:dyDescent="0.25">
      <c r="A104" s="4" t="s">
        <v>154</v>
      </c>
      <c r="B104" s="6">
        <v>1260.71</v>
      </c>
    </row>
    <row r="105" spans="1:2" x14ac:dyDescent="0.25">
      <c r="A105" s="4" t="s">
        <v>177</v>
      </c>
      <c r="B105" s="6">
        <v>1156.3800000000001</v>
      </c>
    </row>
    <row r="106" spans="1:2" x14ac:dyDescent="0.25">
      <c r="A106" s="4" t="s">
        <v>18</v>
      </c>
      <c r="B106" s="6">
        <v>1104</v>
      </c>
    </row>
    <row r="107" spans="1:2" x14ac:dyDescent="0.25">
      <c r="A107" s="4" t="s">
        <v>200</v>
      </c>
      <c r="B107" s="6">
        <v>928.3900000000001</v>
      </c>
    </row>
    <row r="108" spans="1:2" x14ac:dyDescent="0.25">
      <c r="A108" s="4" t="s">
        <v>22</v>
      </c>
      <c r="B108" s="6">
        <v>898.69</v>
      </c>
    </row>
    <row r="109" spans="1:2" x14ac:dyDescent="0.25">
      <c r="A109" s="4" t="s">
        <v>165</v>
      </c>
      <c r="B109" s="6">
        <v>834.02</v>
      </c>
    </row>
    <row r="110" spans="1:2" x14ac:dyDescent="0.25">
      <c r="A110" s="4" t="s">
        <v>161</v>
      </c>
      <c r="B110" s="6">
        <v>822.43999999999994</v>
      </c>
    </row>
    <row r="111" spans="1:2" x14ac:dyDescent="0.25">
      <c r="A111" s="4" t="s">
        <v>148</v>
      </c>
      <c r="B111" s="6">
        <v>711.5</v>
      </c>
    </row>
    <row r="112" spans="1:2" x14ac:dyDescent="0.25">
      <c r="A112" s="4" t="s">
        <v>106</v>
      </c>
      <c r="B112" s="6">
        <v>634.01</v>
      </c>
    </row>
    <row r="113" spans="1:2" x14ac:dyDescent="0.25">
      <c r="A113" s="4" t="s">
        <v>202</v>
      </c>
      <c r="B113" s="6">
        <v>532.17999999999995</v>
      </c>
    </row>
    <row r="114" spans="1:2" x14ac:dyDescent="0.25">
      <c r="A114" s="4" t="s">
        <v>166</v>
      </c>
      <c r="B114" s="6">
        <v>417.05</v>
      </c>
    </row>
    <row r="115" spans="1:2" x14ac:dyDescent="0.25">
      <c r="A115" s="4" t="s">
        <v>175</v>
      </c>
      <c r="B115" s="6">
        <v>411.76</v>
      </c>
    </row>
    <row r="116" spans="1:2" x14ac:dyDescent="0.25">
      <c r="A116" s="4" t="s">
        <v>162</v>
      </c>
      <c r="B116" s="6">
        <v>409</v>
      </c>
    </row>
    <row r="117" spans="1:2" x14ac:dyDescent="0.25">
      <c r="A117" s="4" t="s">
        <v>208</v>
      </c>
      <c r="B117" s="6">
        <v>108.7</v>
      </c>
    </row>
  </sheetData>
  <pageMargins left="0.7" right="0.7" top="0.75" bottom="0.75" header="0.3" footer="0.3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33B4EF-4C33-41D3-8B42-BF99A324A157}">
  <dimension ref="A1:B107"/>
  <sheetViews>
    <sheetView rightToLeft="1" workbookViewId="0"/>
  </sheetViews>
  <sheetFormatPr defaultRowHeight="13.2" x14ac:dyDescent="0.25"/>
  <cols>
    <col min="1" max="1" width="32.44140625" bestFit="1" customWidth="1"/>
    <col min="2" max="2" width="27.6640625" bestFit="1" customWidth="1"/>
  </cols>
  <sheetData>
    <row r="1" spans="1:2" x14ac:dyDescent="0.25">
      <c r="A1" s="2" t="s">
        <v>220</v>
      </c>
      <c r="B1" s="3" t="s">
        <v>219</v>
      </c>
    </row>
    <row r="2" spans="1:2" x14ac:dyDescent="0.25">
      <c r="A2" s="4" t="s">
        <v>44</v>
      </c>
      <c r="B2" s="6">
        <v>335466.77</v>
      </c>
    </row>
    <row r="3" spans="1:2" x14ac:dyDescent="0.25">
      <c r="A3" s="4" t="s">
        <v>20</v>
      </c>
      <c r="B3" s="6">
        <v>237406.3</v>
      </c>
    </row>
    <row r="4" spans="1:2" x14ac:dyDescent="0.25">
      <c r="A4" s="4" t="s">
        <v>40</v>
      </c>
      <c r="B4" s="6">
        <v>208533</v>
      </c>
    </row>
    <row r="5" spans="1:2" x14ac:dyDescent="0.25">
      <c r="A5" s="4" t="s">
        <v>49</v>
      </c>
      <c r="B5" s="6">
        <v>189886.64999999997</v>
      </c>
    </row>
    <row r="6" spans="1:2" x14ac:dyDescent="0.25">
      <c r="A6" s="4" t="s">
        <v>66</v>
      </c>
      <c r="B6" s="6">
        <v>186745.58000000002</v>
      </c>
    </row>
    <row r="7" spans="1:2" x14ac:dyDescent="0.25">
      <c r="A7" s="4" t="s">
        <v>42</v>
      </c>
      <c r="B7" s="6">
        <v>186223.62</v>
      </c>
    </row>
    <row r="8" spans="1:2" x14ac:dyDescent="0.25">
      <c r="A8" s="4" t="s">
        <v>19</v>
      </c>
      <c r="B8" s="6">
        <v>141055.13</v>
      </c>
    </row>
    <row r="9" spans="1:2" x14ac:dyDescent="0.25">
      <c r="A9" s="4" t="s">
        <v>9</v>
      </c>
      <c r="B9" s="6">
        <v>123460.21</v>
      </c>
    </row>
    <row r="10" spans="1:2" x14ac:dyDescent="0.25">
      <c r="A10" s="4" t="s">
        <v>28</v>
      </c>
      <c r="B10" s="6">
        <v>117768.3</v>
      </c>
    </row>
    <row r="11" spans="1:2" x14ac:dyDescent="0.25">
      <c r="A11" s="4" t="s">
        <v>32</v>
      </c>
      <c r="B11" s="6">
        <v>109350.6</v>
      </c>
    </row>
    <row r="12" spans="1:2" x14ac:dyDescent="0.25">
      <c r="A12" s="4" t="s">
        <v>59</v>
      </c>
      <c r="B12" s="6">
        <v>100064</v>
      </c>
    </row>
    <row r="13" spans="1:2" x14ac:dyDescent="0.25">
      <c r="A13" s="4" t="s">
        <v>34</v>
      </c>
      <c r="B13" s="6">
        <v>100052.2</v>
      </c>
    </row>
    <row r="14" spans="1:2" x14ac:dyDescent="0.25">
      <c r="A14" s="4" t="s">
        <v>85</v>
      </c>
      <c r="B14" s="6">
        <v>99999.1</v>
      </c>
    </row>
    <row r="15" spans="1:2" x14ac:dyDescent="0.25">
      <c r="A15" s="4" t="s">
        <v>37</v>
      </c>
      <c r="B15" s="6">
        <v>99615.78</v>
      </c>
    </row>
    <row r="16" spans="1:2" x14ac:dyDescent="0.25">
      <c r="A16" s="4" t="s">
        <v>147</v>
      </c>
      <c r="B16" s="6">
        <v>91804</v>
      </c>
    </row>
    <row r="17" spans="1:2" x14ac:dyDescent="0.25">
      <c r="A17" s="4" t="s">
        <v>76</v>
      </c>
      <c r="B17" s="6">
        <v>91252.98</v>
      </c>
    </row>
    <row r="18" spans="1:2" x14ac:dyDescent="0.25">
      <c r="A18" s="4" t="s">
        <v>77</v>
      </c>
      <c r="B18" s="6">
        <v>87483.06</v>
      </c>
    </row>
    <row r="19" spans="1:2" x14ac:dyDescent="0.25">
      <c r="A19" s="4" t="s">
        <v>92</v>
      </c>
      <c r="B19" s="6">
        <v>82161.799999999988</v>
      </c>
    </row>
    <row r="20" spans="1:2" x14ac:dyDescent="0.25">
      <c r="A20" s="4" t="s">
        <v>62</v>
      </c>
      <c r="B20" s="6">
        <v>82108.070000000007</v>
      </c>
    </row>
    <row r="21" spans="1:2" x14ac:dyDescent="0.25">
      <c r="A21" s="4" t="s">
        <v>54</v>
      </c>
      <c r="B21" s="6">
        <v>81479</v>
      </c>
    </row>
    <row r="22" spans="1:2" x14ac:dyDescent="0.25">
      <c r="A22" s="4" t="s">
        <v>39</v>
      </c>
      <c r="B22" s="6">
        <v>77232.800000000003</v>
      </c>
    </row>
    <row r="23" spans="1:2" x14ac:dyDescent="0.25">
      <c r="A23" s="4" t="s">
        <v>91</v>
      </c>
      <c r="B23" s="6">
        <v>74308.959999999992</v>
      </c>
    </row>
    <row r="24" spans="1:2" x14ac:dyDescent="0.25">
      <c r="A24" s="4" t="s">
        <v>97</v>
      </c>
      <c r="B24" s="6">
        <v>62291.15</v>
      </c>
    </row>
    <row r="25" spans="1:2" x14ac:dyDescent="0.25">
      <c r="A25" s="4" t="s">
        <v>139</v>
      </c>
      <c r="B25" s="6">
        <v>62280</v>
      </c>
    </row>
    <row r="26" spans="1:2" x14ac:dyDescent="0.25">
      <c r="A26" s="4" t="s">
        <v>80</v>
      </c>
      <c r="B26" s="6">
        <v>59856.68</v>
      </c>
    </row>
    <row r="27" spans="1:2" x14ac:dyDescent="0.25">
      <c r="A27" s="4" t="s">
        <v>73</v>
      </c>
      <c r="B27" s="6">
        <v>57789.549999999996</v>
      </c>
    </row>
    <row r="28" spans="1:2" x14ac:dyDescent="0.25">
      <c r="A28" s="4" t="s">
        <v>2</v>
      </c>
      <c r="B28" s="6">
        <v>56199.900000000016</v>
      </c>
    </row>
    <row r="29" spans="1:2" x14ac:dyDescent="0.25">
      <c r="A29" s="4" t="s">
        <v>46</v>
      </c>
      <c r="B29" s="6">
        <v>52702.64</v>
      </c>
    </row>
    <row r="30" spans="1:2" x14ac:dyDescent="0.25">
      <c r="A30" s="4" t="s">
        <v>13</v>
      </c>
      <c r="B30" s="6">
        <v>49420.24</v>
      </c>
    </row>
    <row r="31" spans="1:2" x14ac:dyDescent="0.25">
      <c r="A31" s="4" t="s">
        <v>5</v>
      </c>
      <c r="B31" s="6">
        <v>43926.729999999981</v>
      </c>
    </row>
    <row r="32" spans="1:2" x14ac:dyDescent="0.25">
      <c r="A32" s="4" t="s">
        <v>128</v>
      </c>
      <c r="B32" s="6">
        <v>36925.89</v>
      </c>
    </row>
    <row r="33" spans="1:2" x14ac:dyDescent="0.25">
      <c r="A33" s="4" t="s">
        <v>3</v>
      </c>
      <c r="B33" s="6">
        <v>36527.850000000006</v>
      </c>
    </row>
    <row r="34" spans="1:2" x14ac:dyDescent="0.25">
      <c r="A34" s="4" t="s">
        <v>124</v>
      </c>
      <c r="B34" s="6">
        <v>36000</v>
      </c>
    </row>
    <row r="35" spans="1:2" x14ac:dyDescent="0.25">
      <c r="A35" s="4" t="s">
        <v>65</v>
      </c>
      <c r="B35" s="6">
        <v>31815.18</v>
      </c>
    </row>
    <row r="36" spans="1:2" x14ac:dyDescent="0.25">
      <c r="A36" s="4" t="s">
        <v>45</v>
      </c>
      <c r="B36" s="6">
        <v>29228.6</v>
      </c>
    </row>
    <row r="37" spans="1:2" x14ac:dyDescent="0.25">
      <c r="A37" s="4" t="s">
        <v>4</v>
      </c>
      <c r="B37" s="6">
        <v>25544.639999999999</v>
      </c>
    </row>
    <row r="38" spans="1:2" x14ac:dyDescent="0.25">
      <c r="A38" s="4" t="s">
        <v>138</v>
      </c>
      <c r="B38" s="6">
        <v>24796.52</v>
      </c>
    </row>
    <row r="39" spans="1:2" x14ac:dyDescent="0.25">
      <c r="A39" s="4" t="s">
        <v>50</v>
      </c>
      <c r="B39" s="6">
        <v>23998.84</v>
      </c>
    </row>
    <row r="40" spans="1:2" x14ac:dyDescent="0.25">
      <c r="A40" s="4" t="s">
        <v>18</v>
      </c>
      <c r="B40" s="6">
        <v>22132</v>
      </c>
    </row>
    <row r="41" spans="1:2" x14ac:dyDescent="0.25">
      <c r="A41" s="4" t="s">
        <v>56</v>
      </c>
      <c r="B41" s="6">
        <v>19965.599999999999</v>
      </c>
    </row>
    <row r="42" spans="1:2" x14ac:dyDescent="0.25">
      <c r="A42" s="4" t="s">
        <v>87</v>
      </c>
      <c r="B42" s="6">
        <v>19274.71</v>
      </c>
    </row>
    <row r="43" spans="1:2" x14ac:dyDescent="0.25">
      <c r="A43" s="4" t="s">
        <v>0</v>
      </c>
      <c r="B43" s="6">
        <v>17006.36</v>
      </c>
    </row>
    <row r="44" spans="1:2" x14ac:dyDescent="0.25">
      <c r="A44" s="4" t="s">
        <v>33</v>
      </c>
      <c r="B44" s="6">
        <v>17000.48</v>
      </c>
    </row>
    <row r="45" spans="1:2" x14ac:dyDescent="0.25">
      <c r="A45" s="4" t="s">
        <v>10</v>
      </c>
      <c r="B45" s="6">
        <v>16940.59</v>
      </c>
    </row>
    <row r="46" spans="1:2" x14ac:dyDescent="0.25">
      <c r="A46" s="4" t="s">
        <v>141</v>
      </c>
      <c r="B46" s="6">
        <v>16281.849999999999</v>
      </c>
    </row>
    <row r="47" spans="1:2" x14ac:dyDescent="0.25">
      <c r="A47" s="4" t="s">
        <v>146</v>
      </c>
      <c r="B47" s="6">
        <v>15528.8</v>
      </c>
    </row>
    <row r="48" spans="1:2" x14ac:dyDescent="0.25">
      <c r="A48" s="4" t="s">
        <v>53</v>
      </c>
      <c r="B48" s="6">
        <v>15214.61</v>
      </c>
    </row>
    <row r="49" spans="1:2" x14ac:dyDescent="0.25">
      <c r="A49" s="4" t="s">
        <v>27</v>
      </c>
      <c r="B49" s="6">
        <v>14832.599999999999</v>
      </c>
    </row>
    <row r="50" spans="1:2" x14ac:dyDescent="0.25">
      <c r="A50" s="4" t="s">
        <v>30</v>
      </c>
      <c r="B50" s="6">
        <v>14256.47</v>
      </c>
    </row>
    <row r="51" spans="1:2" x14ac:dyDescent="0.25">
      <c r="A51" s="4" t="s">
        <v>93</v>
      </c>
      <c r="B51" s="6">
        <v>13580.95</v>
      </c>
    </row>
    <row r="52" spans="1:2" x14ac:dyDescent="0.25">
      <c r="A52" s="4" t="s">
        <v>55</v>
      </c>
      <c r="B52" s="6">
        <v>11735.1</v>
      </c>
    </row>
    <row r="53" spans="1:2" x14ac:dyDescent="0.25">
      <c r="A53" s="4" t="s">
        <v>140</v>
      </c>
      <c r="B53" s="6">
        <v>11516.8</v>
      </c>
    </row>
    <row r="54" spans="1:2" x14ac:dyDescent="0.25">
      <c r="A54" s="4" t="s">
        <v>69</v>
      </c>
      <c r="B54" s="6">
        <v>11493.2</v>
      </c>
    </row>
    <row r="55" spans="1:2" x14ac:dyDescent="0.25">
      <c r="A55" s="4" t="s">
        <v>23</v>
      </c>
      <c r="B55" s="6">
        <v>10247.119999999999</v>
      </c>
    </row>
    <row r="56" spans="1:2" x14ac:dyDescent="0.25">
      <c r="A56" s="4" t="s">
        <v>121</v>
      </c>
      <c r="B56" s="6">
        <v>9955.92</v>
      </c>
    </row>
    <row r="57" spans="1:2" x14ac:dyDescent="0.25">
      <c r="A57" s="4" t="s">
        <v>79</v>
      </c>
      <c r="B57" s="6">
        <v>9570.2000000000007</v>
      </c>
    </row>
    <row r="58" spans="1:2" x14ac:dyDescent="0.25">
      <c r="A58" s="4" t="s">
        <v>100</v>
      </c>
      <c r="B58" s="6">
        <v>9024.0499999999993</v>
      </c>
    </row>
    <row r="59" spans="1:2" x14ac:dyDescent="0.25">
      <c r="A59" s="4" t="s">
        <v>96</v>
      </c>
      <c r="B59" s="6">
        <v>8962.1</v>
      </c>
    </row>
    <row r="60" spans="1:2" x14ac:dyDescent="0.25">
      <c r="A60" s="4" t="s">
        <v>22</v>
      </c>
      <c r="B60" s="6">
        <v>8348.5</v>
      </c>
    </row>
    <row r="61" spans="1:2" x14ac:dyDescent="0.25">
      <c r="A61" s="4" t="s">
        <v>71</v>
      </c>
      <c r="B61" s="6">
        <v>8000</v>
      </c>
    </row>
    <row r="62" spans="1:2" x14ac:dyDescent="0.25">
      <c r="A62" s="4" t="s">
        <v>70</v>
      </c>
      <c r="B62" s="6">
        <v>7646</v>
      </c>
    </row>
    <row r="63" spans="1:2" x14ac:dyDescent="0.25">
      <c r="A63" s="4" t="s">
        <v>38</v>
      </c>
      <c r="B63" s="6">
        <v>7383.16</v>
      </c>
    </row>
    <row r="64" spans="1:2" x14ac:dyDescent="0.25">
      <c r="A64" s="4" t="s">
        <v>108</v>
      </c>
      <c r="B64" s="6">
        <v>7348.77</v>
      </c>
    </row>
    <row r="65" spans="1:2" x14ac:dyDescent="0.25">
      <c r="A65" s="4" t="s">
        <v>84</v>
      </c>
      <c r="B65" s="6">
        <v>7173.05</v>
      </c>
    </row>
    <row r="66" spans="1:2" x14ac:dyDescent="0.25">
      <c r="A66" s="4" t="s">
        <v>60</v>
      </c>
      <c r="B66" s="6">
        <v>6796.8</v>
      </c>
    </row>
    <row r="67" spans="1:2" x14ac:dyDescent="0.25">
      <c r="A67" s="4" t="s">
        <v>41</v>
      </c>
      <c r="B67" s="6">
        <v>6513.5999999999995</v>
      </c>
    </row>
    <row r="68" spans="1:2" x14ac:dyDescent="0.25">
      <c r="A68" s="4" t="s">
        <v>52</v>
      </c>
      <c r="B68" s="6">
        <v>6329.4500000000007</v>
      </c>
    </row>
    <row r="69" spans="1:2" x14ac:dyDescent="0.25">
      <c r="A69" s="4" t="s">
        <v>81</v>
      </c>
      <c r="B69" s="6">
        <v>6053.4</v>
      </c>
    </row>
    <row r="70" spans="1:2" x14ac:dyDescent="0.25">
      <c r="A70" s="4" t="s">
        <v>26</v>
      </c>
      <c r="B70" s="6">
        <v>4999.66</v>
      </c>
    </row>
    <row r="71" spans="1:2" x14ac:dyDescent="0.25">
      <c r="A71" s="4" t="s">
        <v>90</v>
      </c>
      <c r="B71" s="6">
        <v>4987.91</v>
      </c>
    </row>
    <row r="72" spans="1:2" x14ac:dyDescent="0.25">
      <c r="A72" s="4" t="s">
        <v>148</v>
      </c>
      <c r="B72" s="6">
        <v>4934.76</v>
      </c>
    </row>
    <row r="73" spans="1:2" x14ac:dyDescent="0.25">
      <c r="A73" s="4" t="s">
        <v>212</v>
      </c>
      <c r="B73" s="6">
        <v>4389.6000000000004</v>
      </c>
    </row>
    <row r="74" spans="1:2" x14ac:dyDescent="0.25">
      <c r="A74" s="4" t="s">
        <v>8</v>
      </c>
      <c r="B74" s="6">
        <v>4348.66</v>
      </c>
    </row>
    <row r="75" spans="1:2" x14ac:dyDescent="0.25">
      <c r="A75" s="4" t="s">
        <v>7</v>
      </c>
      <c r="B75" s="6">
        <v>4180.7399999999989</v>
      </c>
    </row>
    <row r="76" spans="1:2" x14ac:dyDescent="0.25">
      <c r="A76" s="4" t="s">
        <v>63</v>
      </c>
      <c r="B76" s="6">
        <v>4012</v>
      </c>
    </row>
    <row r="77" spans="1:2" x14ac:dyDescent="0.25">
      <c r="A77" s="4" t="s">
        <v>15</v>
      </c>
      <c r="B77" s="6">
        <v>3540</v>
      </c>
    </row>
    <row r="78" spans="1:2" x14ac:dyDescent="0.25">
      <c r="A78" s="4" t="s">
        <v>131</v>
      </c>
      <c r="B78" s="6">
        <v>3510.92</v>
      </c>
    </row>
    <row r="79" spans="1:2" x14ac:dyDescent="0.25">
      <c r="A79" s="4" t="s">
        <v>83</v>
      </c>
      <c r="B79" s="6">
        <v>3441.35</v>
      </c>
    </row>
    <row r="80" spans="1:2" x14ac:dyDescent="0.25">
      <c r="A80" s="4" t="s">
        <v>82</v>
      </c>
      <c r="B80" s="6">
        <v>3314.84</v>
      </c>
    </row>
    <row r="81" spans="1:2" x14ac:dyDescent="0.25">
      <c r="A81" s="4" t="s">
        <v>25</v>
      </c>
      <c r="B81" s="6">
        <v>3302.58</v>
      </c>
    </row>
    <row r="82" spans="1:2" x14ac:dyDescent="0.25">
      <c r="A82" s="4" t="s">
        <v>144</v>
      </c>
      <c r="B82" s="6">
        <v>3186</v>
      </c>
    </row>
    <row r="83" spans="1:2" x14ac:dyDescent="0.25">
      <c r="A83" s="4" t="s">
        <v>6</v>
      </c>
      <c r="B83" s="6">
        <v>3115.2</v>
      </c>
    </row>
    <row r="84" spans="1:2" x14ac:dyDescent="0.25">
      <c r="A84" s="4" t="s">
        <v>95</v>
      </c>
      <c r="B84" s="6">
        <v>3068</v>
      </c>
    </row>
    <row r="85" spans="1:2" x14ac:dyDescent="0.25">
      <c r="A85" s="4" t="s">
        <v>21</v>
      </c>
      <c r="B85" s="6">
        <v>2950</v>
      </c>
    </row>
    <row r="86" spans="1:2" x14ac:dyDescent="0.25">
      <c r="A86" s="4" t="s">
        <v>74</v>
      </c>
      <c r="B86" s="6">
        <v>2920.5</v>
      </c>
    </row>
    <row r="87" spans="1:2" x14ac:dyDescent="0.25">
      <c r="A87" s="4" t="s">
        <v>24</v>
      </c>
      <c r="B87" s="6">
        <v>2886.28</v>
      </c>
    </row>
    <row r="88" spans="1:2" x14ac:dyDescent="0.25">
      <c r="A88" s="4" t="s">
        <v>78</v>
      </c>
      <c r="B88" s="6">
        <v>2618.1799999999998</v>
      </c>
    </row>
    <row r="89" spans="1:2" x14ac:dyDescent="0.25">
      <c r="A89" s="4" t="s">
        <v>36</v>
      </c>
      <c r="B89" s="6">
        <v>2573.58</v>
      </c>
    </row>
    <row r="90" spans="1:2" x14ac:dyDescent="0.25">
      <c r="A90" s="4" t="s">
        <v>61</v>
      </c>
      <c r="B90" s="6">
        <v>2371.8000000000002</v>
      </c>
    </row>
    <row r="91" spans="1:2" x14ac:dyDescent="0.25">
      <c r="A91" s="4" t="s">
        <v>16</v>
      </c>
      <c r="B91" s="6">
        <v>2296.33</v>
      </c>
    </row>
    <row r="92" spans="1:2" x14ac:dyDescent="0.25">
      <c r="A92" s="4" t="s">
        <v>107</v>
      </c>
      <c r="B92" s="6">
        <v>2101.46</v>
      </c>
    </row>
    <row r="93" spans="1:2" x14ac:dyDescent="0.25">
      <c r="A93" s="4" t="s">
        <v>29</v>
      </c>
      <c r="B93" s="6">
        <v>1929.3</v>
      </c>
    </row>
    <row r="94" spans="1:2" x14ac:dyDescent="0.25">
      <c r="A94" s="4" t="s">
        <v>57</v>
      </c>
      <c r="B94" s="6">
        <v>1819.56</v>
      </c>
    </row>
    <row r="95" spans="1:2" x14ac:dyDescent="0.25">
      <c r="A95" s="4" t="s">
        <v>58</v>
      </c>
      <c r="B95" s="6">
        <v>1730.59</v>
      </c>
    </row>
    <row r="96" spans="1:2" x14ac:dyDescent="0.25">
      <c r="A96" s="4" t="s">
        <v>51</v>
      </c>
      <c r="B96" s="6">
        <v>1640.56</v>
      </c>
    </row>
    <row r="97" spans="1:2" x14ac:dyDescent="0.25">
      <c r="A97" s="4" t="s">
        <v>72</v>
      </c>
      <c r="B97" s="6">
        <v>1449.99</v>
      </c>
    </row>
    <row r="98" spans="1:2" x14ac:dyDescent="0.25">
      <c r="A98" s="4" t="s">
        <v>86</v>
      </c>
      <c r="B98" s="6">
        <v>1333.09</v>
      </c>
    </row>
    <row r="99" spans="1:2" x14ac:dyDescent="0.25">
      <c r="A99" s="4" t="s">
        <v>143</v>
      </c>
      <c r="B99" s="6">
        <v>1208.21</v>
      </c>
    </row>
    <row r="100" spans="1:2" x14ac:dyDescent="0.25">
      <c r="A100" s="4" t="s">
        <v>149</v>
      </c>
      <c r="B100" s="6">
        <v>1073.8</v>
      </c>
    </row>
    <row r="101" spans="1:2" x14ac:dyDescent="0.25">
      <c r="A101" s="4" t="s">
        <v>47</v>
      </c>
      <c r="B101" s="6">
        <v>590</v>
      </c>
    </row>
    <row r="102" spans="1:2" x14ac:dyDescent="0.25">
      <c r="A102" s="4" t="s">
        <v>125</v>
      </c>
      <c r="B102" s="6">
        <v>531</v>
      </c>
    </row>
    <row r="103" spans="1:2" x14ac:dyDescent="0.25">
      <c r="A103" s="4" t="s">
        <v>64</v>
      </c>
      <c r="B103" s="6">
        <v>502.19000000000005</v>
      </c>
    </row>
    <row r="104" spans="1:2" x14ac:dyDescent="0.25">
      <c r="A104" s="4" t="s">
        <v>35</v>
      </c>
      <c r="B104" s="6">
        <v>495.6</v>
      </c>
    </row>
    <row r="105" spans="1:2" x14ac:dyDescent="0.25">
      <c r="A105" s="4" t="s">
        <v>43</v>
      </c>
      <c r="B105" s="6">
        <v>330.01</v>
      </c>
    </row>
    <row r="106" spans="1:2" x14ac:dyDescent="0.25">
      <c r="A106" s="4" t="s">
        <v>17</v>
      </c>
      <c r="B106" s="6">
        <v>106.2</v>
      </c>
    </row>
    <row r="107" spans="1:2" x14ac:dyDescent="0.25">
      <c r="A107" s="4" t="s">
        <v>98</v>
      </c>
      <c r="B107" s="6">
        <v>-41123.99</v>
      </c>
    </row>
  </sheetData>
  <pageMargins left="0.7" right="0.7" top="0.75" bottom="0.75" header="0.3" footer="0.3"/>
  <tableParts count="1">
    <tablePart r:id="rId1"/>
  </tableParts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801680D-9664-484F-8718-E7C567A9ECCA}">
  <dimension ref="A1:B2"/>
  <sheetViews>
    <sheetView rightToLeft="1" workbookViewId="0">
      <selection activeCell="B30" sqref="B30"/>
    </sheetView>
  </sheetViews>
  <sheetFormatPr defaultRowHeight="13.2" x14ac:dyDescent="0.25"/>
  <cols>
    <col min="1" max="1" width="19.33203125" bestFit="1" customWidth="1"/>
    <col min="2" max="2" width="29.88671875" bestFit="1" customWidth="1"/>
  </cols>
  <sheetData>
    <row r="1" spans="1:2" x14ac:dyDescent="0.25">
      <c r="A1" s="2" t="s">
        <v>220</v>
      </c>
      <c r="B1" s="3" t="s">
        <v>219</v>
      </c>
    </row>
    <row r="2" spans="1:2" x14ac:dyDescent="0.25">
      <c r="A2" s="5" t="s">
        <v>66</v>
      </c>
      <c r="B2" s="7">
        <v>44355.54</v>
      </c>
    </row>
  </sheetData>
  <pageMargins left="0.7" right="0.7" top="0.75" bottom="0.75" header="0.3" footer="0.3"/>
  <tableParts count="1">
    <tablePart r:id="rId1"/>
  </tableParts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EBFC77-4EA3-4000-B838-9FA348A165D3}">
  <dimension ref="A1:B18"/>
  <sheetViews>
    <sheetView rightToLeft="1" workbookViewId="0"/>
  </sheetViews>
  <sheetFormatPr defaultRowHeight="13.2" x14ac:dyDescent="0.25"/>
  <cols>
    <col min="1" max="1" width="37.6640625" style="1" customWidth="1"/>
    <col min="2" max="2" width="26.88671875" style="1" customWidth="1"/>
    <col min="3" max="16384" width="8.88671875" style="1"/>
  </cols>
  <sheetData>
    <row r="1" spans="1:2" x14ac:dyDescent="0.25">
      <c r="A1" s="2" t="s">
        <v>220</v>
      </c>
      <c r="B1" s="3" t="s">
        <v>219</v>
      </c>
    </row>
    <row r="2" spans="1:2" x14ac:dyDescent="0.25">
      <c r="A2" s="4" t="s">
        <v>13</v>
      </c>
      <c r="B2" s="6">
        <v>1092438.96</v>
      </c>
    </row>
    <row r="3" spans="1:2" x14ac:dyDescent="0.25">
      <c r="A3" s="4" t="s">
        <v>35</v>
      </c>
      <c r="B3" s="6">
        <v>207897.65</v>
      </c>
    </row>
    <row r="4" spans="1:2" x14ac:dyDescent="0.25">
      <c r="A4" s="4" t="s">
        <v>100</v>
      </c>
      <c r="B4" s="6">
        <v>156214.49</v>
      </c>
    </row>
    <row r="5" spans="1:2" x14ac:dyDescent="0.25">
      <c r="A5" s="4" t="s">
        <v>12</v>
      </c>
      <c r="B5" s="6">
        <v>66259.539999999994</v>
      </c>
    </row>
    <row r="6" spans="1:2" x14ac:dyDescent="0.25">
      <c r="A6" s="4" t="s">
        <v>66</v>
      </c>
      <c r="B6" s="6">
        <v>47127.76</v>
      </c>
    </row>
    <row r="7" spans="1:2" x14ac:dyDescent="0.25">
      <c r="A7" s="4" t="s">
        <v>53</v>
      </c>
      <c r="B7" s="6">
        <v>42385.599999999999</v>
      </c>
    </row>
    <row r="8" spans="1:2" x14ac:dyDescent="0.25">
      <c r="A8" s="4" t="s">
        <v>75</v>
      </c>
      <c r="B8" s="6">
        <v>24420.1</v>
      </c>
    </row>
    <row r="9" spans="1:2" x14ac:dyDescent="0.25">
      <c r="A9" s="4" t="s">
        <v>48</v>
      </c>
      <c r="B9" s="6">
        <v>16520</v>
      </c>
    </row>
    <row r="10" spans="1:2" x14ac:dyDescent="0.25">
      <c r="A10" s="4" t="s">
        <v>65</v>
      </c>
      <c r="B10" s="6">
        <v>11151</v>
      </c>
    </row>
    <row r="11" spans="1:2" x14ac:dyDescent="0.25">
      <c r="A11" s="4" t="s">
        <v>42</v>
      </c>
      <c r="B11" s="6">
        <v>7257</v>
      </c>
    </row>
    <row r="12" spans="1:2" x14ac:dyDescent="0.25">
      <c r="A12" s="4" t="s">
        <v>121</v>
      </c>
      <c r="B12" s="6">
        <v>6653.77</v>
      </c>
    </row>
    <row r="13" spans="1:2" x14ac:dyDescent="0.25">
      <c r="A13" s="4" t="s">
        <v>17</v>
      </c>
      <c r="B13" s="6">
        <v>4325.1000000000004</v>
      </c>
    </row>
    <row r="14" spans="1:2" x14ac:dyDescent="0.25">
      <c r="A14" s="4" t="s">
        <v>108</v>
      </c>
      <c r="B14" s="6">
        <v>4003.7799999999997</v>
      </c>
    </row>
    <row r="15" spans="1:2" x14ac:dyDescent="0.25">
      <c r="A15" s="4" t="s">
        <v>28</v>
      </c>
      <c r="B15" s="6">
        <v>3097.5</v>
      </c>
    </row>
    <row r="16" spans="1:2" x14ac:dyDescent="0.25">
      <c r="A16" s="4" t="s">
        <v>110</v>
      </c>
      <c r="B16" s="6">
        <v>1583.27</v>
      </c>
    </row>
    <row r="17" spans="1:2" x14ac:dyDescent="0.25">
      <c r="A17" s="4" t="s">
        <v>86</v>
      </c>
      <c r="B17" s="6">
        <v>236</v>
      </c>
    </row>
    <row r="18" spans="1:2" x14ac:dyDescent="0.25">
      <c r="A18" s="5" t="s">
        <v>20</v>
      </c>
      <c r="B18" s="7">
        <v>188.8</v>
      </c>
    </row>
  </sheetData>
  <pageMargins left="0.7" right="0.7" top="0.75" bottom="0.75" header="0.3" footer="0.3"/>
  <tableParts count="1">
    <tablePart r:id="rId1"/>
  </tableParts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DDD4CA-9624-4ADA-A00E-16C9BED90A2B}">
  <dimension ref="A1:B2"/>
  <sheetViews>
    <sheetView rightToLeft="1" workbookViewId="0"/>
  </sheetViews>
  <sheetFormatPr defaultRowHeight="13.2" x14ac:dyDescent="0.25"/>
  <cols>
    <col min="1" max="1" width="26.5546875" customWidth="1"/>
    <col min="2" max="2" width="29.88671875" bestFit="1" customWidth="1"/>
  </cols>
  <sheetData>
    <row r="1" spans="1:2" x14ac:dyDescent="0.25">
      <c r="A1" s="2" t="s">
        <v>220</v>
      </c>
      <c r="B1" s="3" t="s">
        <v>219</v>
      </c>
    </row>
    <row r="2" spans="1:2" x14ac:dyDescent="0.25">
      <c r="A2" s="5" t="s">
        <v>44</v>
      </c>
      <c r="B2" s="7">
        <v>1729908.99</v>
      </c>
    </row>
  </sheetData>
  <pageMargins left="0.7" right="0.7" top="0.75" bottom="0.75" header="0.3" footer="0.3"/>
  <tableParts count="1">
    <tablePart r:id="rId1"/>
  </tableParts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83093F8-ED5C-4F87-8A7E-24AD926986B0}">
  <dimension ref="A1:B2"/>
  <sheetViews>
    <sheetView rightToLeft="1" workbookViewId="0"/>
  </sheetViews>
  <sheetFormatPr defaultRowHeight="13.2" x14ac:dyDescent="0.25"/>
  <cols>
    <col min="1" max="1" width="25.77734375" bestFit="1" customWidth="1"/>
    <col min="2" max="2" width="26.88671875" customWidth="1"/>
  </cols>
  <sheetData>
    <row r="1" spans="1:2" x14ac:dyDescent="0.25">
      <c r="A1" s="2" t="s">
        <v>220</v>
      </c>
      <c r="B1" s="3" t="s">
        <v>219</v>
      </c>
    </row>
    <row r="2" spans="1:2" x14ac:dyDescent="0.25">
      <c r="A2" s="5" t="s">
        <v>44</v>
      </c>
      <c r="B2" s="7">
        <v>1564507.72</v>
      </c>
    </row>
  </sheetData>
  <pageMargins left="0.7" right="0.7" top="0.75" bottom="0.75" header="0.3" footer="0.3"/>
  <tableParts count="1">
    <tablePart r:id="rId1"/>
  </tableParts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036DAEC-D148-430C-A940-3F31EC1AA1A4}">
  <dimension ref="A1:B4"/>
  <sheetViews>
    <sheetView rightToLeft="1" workbookViewId="0">
      <selection activeCell="B35" sqref="B35"/>
    </sheetView>
  </sheetViews>
  <sheetFormatPr defaultRowHeight="13.2" x14ac:dyDescent="0.25"/>
  <cols>
    <col min="1" max="1" width="35.44140625" customWidth="1"/>
    <col min="2" max="2" width="26.88671875" customWidth="1"/>
  </cols>
  <sheetData>
    <row r="1" spans="1:2" x14ac:dyDescent="0.25">
      <c r="A1" s="2" t="s">
        <v>220</v>
      </c>
      <c r="B1" s="3" t="s">
        <v>219</v>
      </c>
    </row>
    <row r="2" spans="1:2" x14ac:dyDescent="0.25">
      <c r="A2" s="4" t="s">
        <v>48</v>
      </c>
      <c r="B2" s="6">
        <v>276157.67</v>
      </c>
    </row>
    <row r="3" spans="1:2" x14ac:dyDescent="0.25">
      <c r="A3" s="4" t="s">
        <v>83</v>
      </c>
      <c r="B3" s="6">
        <v>186266.87</v>
      </c>
    </row>
    <row r="4" spans="1:2" x14ac:dyDescent="0.25">
      <c r="A4" s="5" t="s">
        <v>56</v>
      </c>
      <c r="B4" s="7">
        <v>127103.67999999999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גליונות עבודה</vt:lpstr>
      </vt:variant>
      <vt:variant>
        <vt:i4>9</vt:i4>
      </vt:variant>
    </vt:vector>
  </HeadingPairs>
  <TitlesOfParts>
    <vt:vector size="9" baseType="lpstr">
      <vt:lpstr>מסכם</vt:lpstr>
      <vt:lpstr>לא מסווג</vt:lpstr>
      <vt:lpstr>תקנה 3(28) - נסיבות מיוחדות</vt:lpstr>
      <vt:lpstr>תקנה 3(1) - התקשרות ששוויה אינו</vt:lpstr>
      <vt:lpstr>תקנה 3(2) - התקשרות דחופה למניע</vt:lpstr>
      <vt:lpstr>תקנה 3(29) - ספק יחיד</vt:lpstr>
      <vt:lpstr>תקנה 3(4)(ב)(1) - התקשרות המשך </vt:lpstr>
      <vt:lpstr>תקנה 3(4)(ב)(2) - התקשרות המשך </vt:lpstr>
      <vt:lpstr>תקנה 3(4)(ב)(3) - התקשרות המשך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עאמר הייב</dc:creator>
  <cp:lastModifiedBy>עאמר הייב</cp:lastModifiedBy>
  <dcterms:created xsi:type="dcterms:W3CDTF">2025-05-15T07:56:06Z</dcterms:created>
  <dcterms:modified xsi:type="dcterms:W3CDTF">2025-05-15T08:20:20Z</dcterms:modified>
</cp:coreProperties>
</file>