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G:\KAL\word\תחום מידע תחבורתי\חוק חופש המידע-אפרת\חופש המידע - טליה\קבצים להעלה לאתר\תחצ\"/>
    </mc:Choice>
  </mc:AlternateContent>
  <xr:revisionPtr revIDLastSave="0" documentId="13_ncr:1_{F7437DB5-C553-4D39-916A-C9287F8C638E}" xr6:coauthVersionLast="36" xr6:coauthVersionMax="36" xr10:uidLastSave="{00000000-0000-0000-0000-000000000000}"/>
  <bookViews>
    <workbookView xWindow="0" yWindow="0" windowWidth="24000" windowHeight="9765" xr2:uid="{00000000-000D-0000-FFFF-FFFF00000000}"/>
  </bookViews>
  <sheets>
    <sheet name="נתונים קווי 100 השוואה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25" i="1" l="1"/>
  <c r="Z24" i="1"/>
  <c r="Z23" i="1"/>
  <c r="Z22" i="1"/>
  <c r="Z21" i="1"/>
  <c r="Z20" i="1"/>
  <c r="Z19" i="1"/>
  <c r="Z18" i="1"/>
  <c r="Z17" i="1"/>
  <c r="Z16" i="1"/>
  <c r="Z15" i="1"/>
  <c r="Z14" i="1"/>
  <c r="Z13" i="1"/>
  <c r="Z12" i="1"/>
  <c r="Z11" i="1"/>
  <c r="Z10" i="1"/>
  <c r="Z8" i="1"/>
  <c r="Z7" i="1"/>
  <c r="Z6" i="1"/>
  <c r="Z5" i="1"/>
  <c r="T6" i="1" l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5" i="1"/>
</calcChain>
</file>

<file path=xl/sharedStrings.xml><?xml version="1.0" encoding="utf-8"?>
<sst xmlns="http://schemas.openxmlformats.org/spreadsheetml/2006/main" count="164" uniqueCount="21">
  <si>
    <t>איחורים</t>
  </si>
  <si>
    <t>הקדמה</t>
  </si>
  <si>
    <t>אי ביצועים</t>
  </si>
  <si>
    <t>ינואר</t>
  </si>
  <si>
    <t>פברואר</t>
  </si>
  <si>
    <t>מרץ</t>
  </si>
  <si>
    <t>חריגות</t>
  </si>
  <si>
    <t>ערך פיצוי</t>
  </si>
  <si>
    <t>סה"כ חריגות</t>
  </si>
  <si>
    <t>שיעור אי הביצוע</t>
  </si>
  <si>
    <t>מס' קו</t>
  </si>
  <si>
    <t>ממצאי לו"ז  - בקרה אלקטרונית - השוואה בין תקופות ומפעילים</t>
  </si>
  <si>
    <t>ממצאי 'אי עצירה' - בקרה לאורך מסלול - השוואה בין תקופות ומפעילים</t>
  </si>
  <si>
    <r>
      <t>אגד תעבורה אשכול שפירים
 23/1/</t>
    </r>
    <r>
      <rPr>
        <b/>
        <sz val="12"/>
        <color theme="1"/>
        <rFont val="Arial"/>
        <family val="2"/>
        <scheme val="minor"/>
      </rPr>
      <t>21</t>
    </r>
    <r>
      <rPr>
        <sz val="11"/>
        <color theme="1"/>
        <rFont val="Arial"/>
        <family val="2"/>
        <charset val="177"/>
        <scheme val="minor"/>
      </rPr>
      <t>-22/3/</t>
    </r>
    <r>
      <rPr>
        <b/>
        <sz val="12"/>
        <color theme="1"/>
        <rFont val="Arial"/>
        <family val="2"/>
        <scheme val="minor"/>
      </rPr>
      <t>21</t>
    </r>
  </si>
  <si>
    <r>
      <t>תנופה אשכול פרוזדור י-ם
 23/1/</t>
    </r>
    <r>
      <rPr>
        <b/>
        <sz val="12"/>
        <color theme="1"/>
        <rFont val="Arial"/>
        <family val="2"/>
        <scheme val="minor"/>
      </rPr>
      <t>22</t>
    </r>
    <r>
      <rPr>
        <sz val="11"/>
        <color theme="1"/>
        <rFont val="Arial"/>
        <family val="2"/>
        <charset val="177"/>
        <scheme val="minor"/>
      </rPr>
      <t>-22/3/</t>
    </r>
    <r>
      <rPr>
        <b/>
        <sz val="12"/>
        <color theme="1"/>
        <rFont val="Arial"/>
        <family val="2"/>
        <scheme val="minor"/>
      </rPr>
      <t>22</t>
    </r>
  </si>
  <si>
    <t>תקופה</t>
  </si>
  <si>
    <r>
      <t>תנופה אשכול פרוזדור י-ם
 01/</t>
    </r>
    <r>
      <rPr>
        <b/>
        <sz val="12"/>
        <color theme="1"/>
        <rFont val="Arial"/>
        <family val="2"/>
        <scheme val="minor"/>
      </rPr>
      <t>22</t>
    </r>
    <r>
      <rPr>
        <sz val="11"/>
        <color theme="1"/>
        <rFont val="Arial"/>
        <family val="2"/>
        <scheme val="minor"/>
      </rPr>
      <t>-03/</t>
    </r>
    <r>
      <rPr>
        <b/>
        <sz val="12"/>
        <color theme="1"/>
        <rFont val="Arial"/>
        <family val="2"/>
        <scheme val="minor"/>
      </rPr>
      <t>22</t>
    </r>
  </si>
  <si>
    <r>
      <t>אגד תעבורה אשכול שפירים
 01/</t>
    </r>
    <r>
      <rPr>
        <b/>
        <sz val="12"/>
        <color theme="1"/>
        <rFont val="Arial"/>
        <family val="2"/>
        <scheme val="minor"/>
      </rPr>
      <t>21</t>
    </r>
    <r>
      <rPr>
        <sz val="11"/>
        <color theme="1"/>
        <rFont val="Arial"/>
        <family val="2"/>
        <scheme val="minor"/>
      </rPr>
      <t>-03/</t>
    </r>
    <r>
      <rPr>
        <b/>
        <sz val="12"/>
        <color theme="1"/>
        <rFont val="Arial"/>
        <family val="2"/>
        <scheme val="minor"/>
      </rPr>
      <t>21</t>
    </r>
  </si>
  <si>
    <t>בשנת 2021 – 3 פניות</t>
  </si>
  <si>
    <t>בשנת 2022 – 18 פניות</t>
  </si>
  <si>
    <t xml:space="preserve"> סה"כ תלונות: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</si>
</sst>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rgb="FF3F3F3F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2F2F2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6" fillId="4" borderId="28" applyNumberFormat="0" applyAlignment="0" applyProtection="0"/>
  </cellStyleXfs>
  <cellXfs count="7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4" fontId="0" fillId="0" borderId="8" xfId="1" applyNumberFormat="1" applyFont="1" applyBorder="1" applyAlignment="1">
      <alignment horizontal="center" vertical="center"/>
    </xf>
    <xf numFmtId="164" fontId="0" fillId="0" borderId="2" xfId="1" applyNumberFormat="1" applyFont="1" applyBorder="1" applyAlignment="1">
      <alignment horizontal="center" vertical="center"/>
    </xf>
    <xf numFmtId="164" fontId="0" fillId="0" borderId="3" xfId="1" applyNumberFormat="1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3" fontId="0" fillId="0" borderId="14" xfId="0" applyNumberFormat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3" fontId="0" fillId="0" borderId="15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164" fontId="0" fillId="0" borderId="13" xfId="1" applyNumberFormat="1" applyFont="1" applyBorder="1" applyAlignment="1">
      <alignment horizontal="center" vertical="center"/>
    </xf>
    <xf numFmtId="164" fontId="0" fillId="0" borderId="14" xfId="1" applyNumberFormat="1" applyFont="1" applyBorder="1" applyAlignment="1">
      <alignment horizontal="center" vertical="center"/>
    </xf>
    <xf numFmtId="164" fontId="0" fillId="0" borderId="15" xfId="1" applyNumberFormat="1" applyFont="1" applyBorder="1" applyAlignment="1">
      <alignment horizontal="center" vertical="center"/>
    </xf>
    <xf numFmtId="17" fontId="0" fillId="0" borderId="19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3" borderId="7" xfId="0" quotePrefix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3" borderId="16" xfId="0" quotePrefix="1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17" fontId="0" fillId="0" borderId="22" xfId="0" applyNumberFormat="1" applyBorder="1" applyAlignment="1">
      <alignment horizontal="center" vertical="center"/>
    </xf>
    <xf numFmtId="17" fontId="0" fillId="0" borderId="23" xfId="0" applyNumberFormat="1" applyBorder="1" applyAlignment="1">
      <alignment horizontal="center" vertical="center"/>
    </xf>
    <xf numFmtId="17" fontId="0" fillId="0" borderId="11" xfId="0" applyNumberFormat="1" applyBorder="1" applyAlignment="1">
      <alignment horizontal="center" vertical="center"/>
    </xf>
    <xf numFmtId="0" fontId="6" fillId="4" borderId="28" xfId="2" applyAlignment="1">
      <alignment horizontal="right" vertical="center" indent="1" readingOrder="2"/>
    </xf>
    <xf numFmtId="0" fontId="6" fillId="4" borderId="28" xfId="2" applyAlignment="1">
      <alignment horizontal="center" vertical="center"/>
    </xf>
    <xf numFmtId="0" fontId="6" fillId="4" borderId="28" xfId="2" applyAlignment="1">
      <alignment horizontal="right" vertical="center" readingOrder="2"/>
    </xf>
    <xf numFmtId="0" fontId="6" fillId="4" borderId="28" xfId="2"/>
  </cellXfs>
  <cellStyles count="3">
    <cellStyle name="Normal" xfId="0" builtinId="0"/>
    <cellStyle name="Percent" xfId="1" builtinId="5"/>
    <cellStyle name="פלט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5"/>
  <sheetViews>
    <sheetView rightToLeft="1" tabSelected="1" workbookViewId="0">
      <selection activeCell="E16" sqref="E16"/>
    </sheetView>
  </sheetViews>
  <sheetFormatPr defaultColWidth="9.125" defaultRowHeight="14.25" x14ac:dyDescent="0.2"/>
  <cols>
    <col min="1" max="1" width="9.125" style="3"/>
    <col min="2" max="2" width="6" style="1" bestFit="1" customWidth="1"/>
    <col min="3" max="3" width="7.5" style="1" bestFit="1" customWidth="1"/>
    <col min="4" max="4" width="6" style="1" bestFit="1" customWidth="1"/>
    <col min="5" max="5" width="7.5" style="1" bestFit="1" customWidth="1"/>
    <col min="6" max="6" width="6" style="1" bestFit="1" customWidth="1"/>
    <col min="7" max="7" width="7.5" style="1" bestFit="1" customWidth="1"/>
    <col min="8" max="8" width="6" style="1" bestFit="1" customWidth="1"/>
    <col min="9" max="9" width="7.5" style="1" bestFit="1" customWidth="1"/>
    <col min="10" max="10" width="6" style="3" bestFit="1" customWidth="1"/>
    <col min="11" max="11" width="7.5" style="3" bestFit="1" customWidth="1"/>
    <col min="12" max="12" width="6" style="3" bestFit="1" customWidth="1"/>
    <col min="13" max="13" width="7.5" style="3" bestFit="1" customWidth="1"/>
    <col min="14" max="15" width="9.125" style="3"/>
    <col min="16" max="16" width="9.125" style="1"/>
    <col min="17" max="19" width="9.125" style="1" customWidth="1"/>
    <col min="20" max="20" width="11.5" style="1" customWidth="1"/>
    <col min="21" max="21" width="16.125" style="3" customWidth="1"/>
    <col min="22" max="22" width="9.375" style="1" customWidth="1"/>
    <col min="23" max="23" width="9" style="1" bestFit="1" customWidth="1"/>
    <col min="24" max="24" width="7.125" style="1" bestFit="1" customWidth="1"/>
    <col min="25" max="25" width="6.625" style="1" bestFit="1" customWidth="1"/>
    <col min="26" max="26" width="11" style="1" bestFit="1" customWidth="1"/>
    <col min="27" max="27" width="13.625" style="1" bestFit="1" customWidth="1"/>
    <col min="28" max="16384" width="9.125" style="1"/>
  </cols>
  <sheetData>
    <row r="1" spans="1:27" ht="15.75" thickBot="1" x14ac:dyDescent="0.25">
      <c r="A1" s="46" t="s">
        <v>12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8"/>
      <c r="O1" s="55" t="s">
        <v>11</v>
      </c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7"/>
    </row>
    <row r="2" spans="1:27" ht="32.450000000000003" customHeight="1" x14ac:dyDescent="0.2">
      <c r="A2" s="49" t="s">
        <v>10</v>
      </c>
      <c r="B2" s="43" t="s">
        <v>14</v>
      </c>
      <c r="C2" s="44"/>
      <c r="D2" s="44"/>
      <c r="E2" s="44"/>
      <c r="F2" s="44"/>
      <c r="G2" s="45"/>
      <c r="H2" s="39" t="s">
        <v>13</v>
      </c>
      <c r="I2" s="40"/>
      <c r="J2" s="40"/>
      <c r="K2" s="40"/>
      <c r="L2" s="40"/>
      <c r="M2" s="41"/>
      <c r="O2" s="52" t="s">
        <v>10</v>
      </c>
      <c r="P2" s="52" t="s">
        <v>15</v>
      </c>
      <c r="Q2" s="33" t="s">
        <v>16</v>
      </c>
      <c r="R2" s="34"/>
      <c r="S2" s="34"/>
      <c r="T2" s="34"/>
      <c r="U2" s="34"/>
      <c r="V2" s="52" t="s">
        <v>15</v>
      </c>
      <c r="W2" s="58" t="s">
        <v>17</v>
      </c>
      <c r="X2" s="59"/>
      <c r="Y2" s="59"/>
      <c r="Z2" s="59"/>
      <c r="AA2" s="60"/>
    </row>
    <row r="3" spans="1:27" ht="15" thickBot="1" x14ac:dyDescent="0.25">
      <c r="A3" s="50"/>
      <c r="B3" s="42" t="s">
        <v>3</v>
      </c>
      <c r="C3" s="37"/>
      <c r="D3" s="37" t="s">
        <v>4</v>
      </c>
      <c r="E3" s="37"/>
      <c r="F3" s="37" t="s">
        <v>5</v>
      </c>
      <c r="G3" s="38"/>
      <c r="H3" s="42" t="s">
        <v>3</v>
      </c>
      <c r="I3" s="37"/>
      <c r="J3" s="37" t="s">
        <v>4</v>
      </c>
      <c r="K3" s="37"/>
      <c r="L3" s="37" t="s">
        <v>5</v>
      </c>
      <c r="M3" s="38"/>
      <c r="O3" s="53"/>
      <c r="P3" s="53"/>
      <c r="Q3" s="35"/>
      <c r="R3" s="36"/>
      <c r="S3" s="36"/>
      <c r="T3" s="36"/>
      <c r="U3" s="36"/>
      <c r="V3" s="53"/>
      <c r="W3" s="61"/>
      <c r="X3" s="62"/>
      <c r="Y3" s="62"/>
      <c r="Z3" s="62"/>
      <c r="AA3" s="63"/>
    </row>
    <row r="4" spans="1:27" ht="15.75" thickBot="1" x14ac:dyDescent="0.25">
      <c r="A4" s="51"/>
      <c r="B4" s="9" t="s">
        <v>6</v>
      </c>
      <c r="C4" s="6" t="s">
        <v>7</v>
      </c>
      <c r="D4" s="6" t="s">
        <v>6</v>
      </c>
      <c r="E4" s="6" t="s">
        <v>7</v>
      </c>
      <c r="F4" s="6" t="s">
        <v>6</v>
      </c>
      <c r="G4" s="15" t="s">
        <v>7</v>
      </c>
      <c r="H4" s="9" t="s">
        <v>6</v>
      </c>
      <c r="I4" s="6" t="s">
        <v>7</v>
      </c>
      <c r="J4" s="6" t="s">
        <v>6</v>
      </c>
      <c r="K4" s="6" t="s">
        <v>7</v>
      </c>
      <c r="L4" s="6" t="s">
        <v>6</v>
      </c>
      <c r="M4" s="15" t="s">
        <v>7</v>
      </c>
      <c r="O4" s="54"/>
      <c r="P4" s="54"/>
      <c r="Q4" s="7" t="s">
        <v>2</v>
      </c>
      <c r="R4" s="7" t="s">
        <v>0</v>
      </c>
      <c r="S4" s="7" t="s">
        <v>1</v>
      </c>
      <c r="T4" s="7" t="s">
        <v>8</v>
      </c>
      <c r="U4" s="7" t="s">
        <v>9</v>
      </c>
      <c r="V4" s="54"/>
      <c r="W4" s="13" t="s">
        <v>2</v>
      </c>
      <c r="X4" s="13" t="s">
        <v>0</v>
      </c>
      <c r="Y4" s="13" t="s">
        <v>1</v>
      </c>
      <c r="Z4" s="13" t="s">
        <v>8</v>
      </c>
      <c r="AA4" s="13" t="s">
        <v>9</v>
      </c>
    </row>
    <row r="5" spans="1:27" x14ac:dyDescent="0.2">
      <c r="A5" s="21">
        <v>100</v>
      </c>
      <c r="B5" s="16">
        <v>0</v>
      </c>
      <c r="C5" s="4">
        <v>0</v>
      </c>
      <c r="D5" s="4">
        <v>0</v>
      </c>
      <c r="E5" s="4">
        <v>0</v>
      </c>
      <c r="F5" s="4">
        <v>2</v>
      </c>
      <c r="G5" s="17">
        <v>2000</v>
      </c>
      <c r="H5" s="16">
        <v>0</v>
      </c>
      <c r="I5" s="4">
        <v>0</v>
      </c>
      <c r="J5" s="4">
        <v>0</v>
      </c>
      <c r="K5" s="4">
        <v>0</v>
      </c>
      <c r="L5" s="4">
        <v>0</v>
      </c>
      <c r="M5" s="17">
        <v>0</v>
      </c>
      <c r="O5" s="23">
        <v>102</v>
      </c>
      <c r="P5" s="30">
        <v>44562</v>
      </c>
      <c r="Q5" s="8">
        <v>11</v>
      </c>
      <c r="R5" s="8">
        <v>3</v>
      </c>
      <c r="S5" s="8">
        <v>0</v>
      </c>
      <c r="T5" s="8">
        <f>SUM(Q5:S5)</f>
        <v>14</v>
      </c>
      <c r="U5" s="10">
        <v>5.7291666666666664E-2</v>
      </c>
      <c r="V5" s="64">
        <v>44197</v>
      </c>
      <c r="W5" s="8">
        <v>2</v>
      </c>
      <c r="X5" s="8">
        <v>3</v>
      </c>
      <c r="Y5" s="8">
        <v>0</v>
      </c>
      <c r="Z5" s="8">
        <f>SUM(W5:Y5)</f>
        <v>5</v>
      </c>
      <c r="AA5" s="27">
        <v>2.3809523809523812E-3</v>
      </c>
    </row>
    <row r="6" spans="1:27" x14ac:dyDescent="0.2">
      <c r="A6" s="21">
        <v>101</v>
      </c>
      <c r="B6" s="16">
        <v>0</v>
      </c>
      <c r="C6" s="4">
        <v>0</v>
      </c>
      <c r="D6" s="4">
        <v>0</v>
      </c>
      <c r="E6" s="4">
        <v>0</v>
      </c>
      <c r="F6" s="4">
        <v>1</v>
      </c>
      <c r="G6" s="17">
        <v>1000</v>
      </c>
      <c r="H6" s="16">
        <v>0</v>
      </c>
      <c r="I6" s="4">
        <v>0</v>
      </c>
      <c r="J6" s="4">
        <v>0</v>
      </c>
      <c r="K6" s="4">
        <v>0</v>
      </c>
      <c r="L6" s="4">
        <v>0</v>
      </c>
      <c r="M6" s="17">
        <v>0</v>
      </c>
      <c r="O6" s="24">
        <v>119</v>
      </c>
      <c r="P6" s="31"/>
      <c r="Q6" s="6">
        <v>4</v>
      </c>
      <c r="R6" s="6">
        <v>1</v>
      </c>
      <c r="S6" s="6">
        <v>0</v>
      </c>
      <c r="T6" s="6">
        <f t="shared" ref="T6:T25" si="0">SUM(Q6:S6)</f>
        <v>5</v>
      </c>
      <c r="U6" s="11">
        <v>5.2631578947368418E-2</v>
      </c>
      <c r="V6" s="65"/>
      <c r="W6" s="6">
        <v>1</v>
      </c>
      <c r="X6" s="6">
        <v>0</v>
      </c>
      <c r="Y6" s="6">
        <v>0</v>
      </c>
      <c r="Z6" s="6">
        <f t="shared" ref="Z6:Z8" si="1">SUM(W6:Y6)</f>
        <v>1</v>
      </c>
      <c r="AA6" s="28">
        <v>3.4013605442176869E-3</v>
      </c>
    </row>
    <row r="7" spans="1:27" x14ac:dyDescent="0.2">
      <c r="A7" s="21">
        <v>102</v>
      </c>
      <c r="B7" s="16">
        <v>0</v>
      </c>
      <c r="C7" s="4">
        <v>0</v>
      </c>
      <c r="D7" s="4">
        <v>3</v>
      </c>
      <c r="E7" s="4">
        <v>3000</v>
      </c>
      <c r="F7" s="4">
        <v>0</v>
      </c>
      <c r="G7" s="17">
        <v>0</v>
      </c>
      <c r="H7" s="16">
        <v>0</v>
      </c>
      <c r="I7" s="4">
        <v>0</v>
      </c>
      <c r="J7" s="4">
        <v>0</v>
      </c>
      <c r="K7" s="4">
        <v>0</v>
      </c>
      <c r="L7" s="4">
        <v>0</v>
      </c>
      <c r="M7" s="17">
        <v>0</v>
      </c>
      <c r="O7" s="24">
        <v>118</v>
      </c>
      <c r="P7" s="31"/>
      <c r="Q7" s="6">
        <v>5</v>
      </c>
      <c r="R7" s="6">
        <v>8</v>
      </c>
      <c r="S7" s="6">
        <v>0</v>
      </c>
      <c r="T7" s="6">
        <f t="shared" si="0"/>
        <v>13</v>
      </c>
      <c r="U7" s="11">
        <v>2.8901734104046242E-2</v>
      </c>
      <c r="V7" s="65"/>
      <c r="W7" s="6">
        <v>3</v>
      </c>
      <c r="X7" s="6">
        <v>5</v>
      </c>
      <c r="Y7" s="6">
        <v>0</v>
      </c>
      <c r="Z7" s="6">
        <f t="shared" si="1"/>
        <v>8</v>
      </c>
      <c r="AA7" s="28">
        <v>4.464285714285714E-3</v>
      </c>
    </row>
    <row r="8" spans="1:27" x14ac:dyDescent="0.2">
      <c r="A8" s="21">
        <v>112</v>
      </c>
      <c r="B8" s="16">
        <v>0</v>
      </c>
      <c r="C8" s="4">
        <v>0</v>
      </c>
      <c r="D8" s="4">
        <v>0</v>
      </c>
      <c r="E8" s="4">
        <v>0</v>
      </c>
      <c r="F8" s="4">
        <v>0</v>
      </c>
      <c r="G8" s="17">
        <v>0</v>
      </c>
      <c r="H8" s="16">
        <v>0</v>
      </c>
      <c r="I8" s="4">
        <v>0</v>
      </c>
      <c r="J8" s="4">
        <v>0</v>
      </c>
      <c r="K8" s="4">
        <v>0</v>
      </c>
      <c r="L8" s="4">
        <v>0</v>
      </c>
      <c r="M8" s="17">
        <v>0</v>
      </c>
      <c r="O8" s="24">
        <v>112</v>
      </c>
      <c r="P8" s="31"/>
      <c r="Q8" s="6">
        <v>3</v>
      </c>
      <c r="R8" s="6">
        <v>0</v>
      </c>
      <c r="S8" s="6">
        <v>0</v>
      </c>
      <c r="T8" s="6">
        <f t="shared" si="0"/>
        <v>3</v>
      </c>
      <c r="U8" s="11">
        <v>7.8947368421052627E-2</v>
      </c>
      <c r="V8" s="65"/>
      <c r="W8" s="6">
        <v>0</v>
      </c>
      <c r="X8" s="6">
        <v>0</v>
      </c>
      <c r="Y8" s="6">
        <v>0</v>
      </c>
      <c r="Z8" s="6">
        <f t="shared" si="1"/>
        <v>0</v>
      </c>
      <c r="AA8" s="28">
        <v>0</v>
      </c>
    </row>
    <row r="9" spans="1:27" x14ac:dyDescent="0.2">
      <c r="A9" s="21">
        <v>118</v>
      </c>
      <c r="B9" s="16">
        <v>0</v>
      </c>
      <c r="C9" s="4">
        <v>0</v>
      </c>
      <c r="D9" s="4">
        <v>0</v>
      </c>
      <c r="E9" s="4">
        <v>0</v>
      </c>
      <c r="F9" s="4">
        <v>0</v>
      </c>
      <c r="G9" s="17">
        <v>0</v>
      </c>
      <c r="H9" s="16">
        <v>0</v>
      </c>
      <c r="I9" s="4">
        <v>0</v>
      </c>
      <c r="J9" s="4">
        <v>0</v>
      </c>
      <c r="K9" s="4">
        <v>0</v>
      </c>
      <c r="L9" s="4">
        <v>0</v>
      </c>
      <c r="M9" s="17">
        <v>0</v>
      </c>
      <c r="O9" s="24">
        <v>181</v>
      </c>
      <c r="P9" s="31"/>
      <c r="Q9" s="6">
        <v>3</v>
      </c>
      <c r="R9" s="6">
        <v>3</v>
      </c>
      <c r="S9" s="6">
        <v>0</v>
      </c>
      <c r="T9" s="6">
        <f t="shared" si="0"/>
        <v>6</v>
      </c>
      <c r="U9" s="11">
        <v>9.6774193548387094E-2</v>
      </c>
      <c r="V9" s="65"/>
      <c r="W9" s="6">
        <v>0</v>
      </c>
      <c r="X9" s="6">
        <v>0</v>
      </c>
      <c r="Y9" s="6">
        <v>0</v>
      </c>
      <c r="Z9" s="6">
        <v>0</v>
      </c>
      <c r="AA9" s="28">
        <v>0</v>
      </c>
    </row>
    <row r="10" spans="1:27" x14ac:dyDescent="0.2">
      <c r="A10" s="21">
        <v>119</v>
      </c>
      <c r="B10" s="16">
        <v>0</v>
      </c>
      <c r="C10" s="4">
        <v>0</v>
      </c>
      <c r="D10" s="4">
        <v>2</v>
      </c>
      <c r="E10" s="4">
        <v>2000</v>
      </c>
      <c r="F10" s="4">
        <v>0</v>
      </c>
      <c r="G10" s="17">
        <v>0</v>
      </c>
      <c r="H10" s="16">
        <v>0</v>
      </c>
      <c r="I10" s="4">
        <v>0</v>
      </c>
      <c r="J10" s="4">
        <v>0</v>
      </c>
      <c r="K10" s="4">
        <v>0</v>
      </c>
      <c r="L10" s="4">
        <v>0</v>
      </c>
      <c r="M10" s="17">
        <v>0</v>
      </c>
      <c r="O10" s="24">
        <v>101</v>
      </c>
      <c r="P10" s="31"/>
      <c r="Q10" s="6">
        <v>7</v>
      </c>
      <c r="R10" s="6">
        <v>4</v>
      </c>
      <c r="S10" s="6">
        <v>0</v>
      </c>
      <c r="T10" s="6">
        <f t="shared" si="0"/>
        <v>11</v>
      </c>
      <c r="U10" s="11">
        <v>4.4303797468354431E-2</v>
      </c>
      <c r="V10" s="65"/>
      <c r="W10" s="6">
        <v>1</v>
      </c>
      <c r="X10" s="6">
        <v>3</v>
      </c>
      <c r="Y10" s="6">
        <v>0</v>
      </c>
      <c r="Z10" s="6">
        <f t="shared" ref="Z10:Z25" si="2">SUM(W10:Y10)</f>
        <v>4</v>
      </c>
      <c r="AA10" s="28">
        <v>1.6420361247947454E-3</v>
      </c>
    </row>
    <row r="11" spans="1:27" ht="15" thickBot="1" x14ac:dyDescent="0.25">
      <c r="A11" s="22">
        <v>181</v>
      </c>
      <c r="B11" s="18">
        <v>0</v>
      </c>
      <c r="C11" s="19">
        <v>0</v>
      </c>
      <c r="D11" s="19">
        <v>0</v>
      </c>
      <c r="E11" s="19">
        <v>0</v>
      </c>
      <c r="F11" s="19">
        <v>0</v>
      </c>
      <c r="G11" s="20">
        <v>0</v>
      </c>
      <c r="H11" s="18">
        <v>0</v>
      </c>
      <c r="I11" s="19">
        <v>0</v>
      </c>
      <c r="J11" s="19">
        <v>0</v>
      </c>
      <c r="K11" s="19">
        <v>0</v>
      </c>
      <c r="L11" s="19">
        <v>0</v>
      </c>
      <c r="M11" s="20">
        <v>0</v>
      </c>
      <c r="O11" s="25">
        <v>100</v>
      </c>
      <c r="P11" s="32"/>
      <c r="Q11" s="5">
        <v>13</v>
      </c>
      <c r="R11" s="5">
        <v>7</v>
      </c>
      <c r="S11" s="5">
        <v>0</v>
      </c>
      <c r="T11" s="5">
        <f t="shared" si="0"/>
        <v>20</v>
      </c>
      <c r="U11" s="12">
        <v>3.0660377358490566E-2</v>
      </c>
      <c r="V11" s="66"/>
      <c r="W11" s="5">
        <v>1</v>
      </c>
      <c r="X11" s="5">
        <v>14</v>
      </c>
      <c r="Y11" s="5">
        <v>1</v>
      </c>
      <c r="Z11" s="5">
        <f t="shared" si="2"/>
        <v>16</v>
      </c>
      <c r="AA11" s="29">
        <v>5.6915196357427435E-4</v>
      </c>
    </row>
    <row r="12" spans="1:27" x14ac:dyDescent="0.2">
      <c r="A12" s="2"/>
      <c r="B12" s="14"/>
      <c r="C12" s="14"/>
      <c r="D12" s="14"/>
      <c r="E12" s="14"/>
      <c r="F12" s="14"/>
      <c r="G12" s="14"/>
      <c r="O12" s="26">
        <v>102</v>
      </c>
      <c r="P12" s="30">
        <v>44593</v>
      </c>
      <c r="Q12" s="8">
        <v>7</v>
      </c>
      <c r="R12" s="8">
        <v>6</v>
      </c>
      <c r="S12" s="8">
        <v>0</v>
      </c>
      <c r="T12" s="8">
        <f t="shared" si="0"/>
        <v>13</v>
      </c>
      <c r="U12" s="10">
        <v>1.0574018126888218E-2</v>
      </c>
      <c r="V12" s="64">
        <v>44228</v>
      </c>
      <c r="W12" s="8">
        <v>1</v>
      </c>
      <c r="X12" s="8">
        <v>0</v>
      </c>
      <c r="Y12" s="8">
        <v>0</v>
      </c>
      <c r="Z12" s="8">
        <f t="shared" si="2"/>
        <v>1</v>
      </c>
      <c r="AA12" s="27">
        <v>1.4577259475218659E-3</v>
      </c>
    </row>
    <row r="13" spans="1:27" x14ac:dyDescent="0.2">
      <c r="O13" s="24">
        <v>119</v>
      </c>
      <c r="P13" s="31"/>
      <c r="Q13" s="6">
        <v>0</v>
      </c>
      <c r="R13" s="6">
        <v>7</v>
      </c>
      <c r="S13" s="6">
        <v>0</v>
      </c>
      <c r="T13" s="6">
        <f t="shared" si="0"/>
        <v>7</v>
      </c>
      <c r="U13" s="11">
        <v>0</v>
      </c>
      <c r="V13" s="65"/>
      <c r="W13" s="6">
        <v>1</v>
      </c>
      <c r="X13" s="6">
        <v>1</v>
      </c>
      <c r="Y13" s="6">
        <v>0</v>
      </c>
      <c r="Z13" s="6">
        <f t="shared" si="2"/>
        <v>2</v>
      </c>
      <c r="AA13" s="28">
        <v>3.8022813688212928E-3</v>
      </c>
    </row>
    <row r="14" spans="1:27" x14ac:dyDescent="0.2">
      <c r="O14" s="24">
        <v>118</v>
      </c>
      <c r="P14" s="31"/>
      <c r="Q14" s="6">
        <v>5</v>
      </c>
      <c r="R14" s="6">
        <v>15</v>
      </c>
      <c r="S14" s="6">
        <v>1</v>
      </c>
      <c r="T14" s="6">
        <f t="shared" si="0"/>
        <v>21</v>
      </c>
      <c r="U14" s="11">
        <v>7.9617834394904458E-3</v>
      </c>
      <c r="V14" s="65"/>
      <c r="W14" s="6">
        <v>0</v>
      </c>
      <c r="X14" s="6">
        <v>5</v>
      </c>
      <c r="Y14" s="6">
        <v>0</v>
      </c>
      <c r="Z14" s="6">
        <f t="shared" si="2"/>
        <v>5</v>
      </c>
      <c r="AA14" s="28">
        <v>0</v>
      </c>
    </row>
    <row r="15" spans="1:27" x14ac:dyDescent="0.2">
      <c r="O15" s="24">
        <v>112</v>
      </c>
      <c r="P15" s="31"/>
      <c r="Q15" s="6">
        <v>1</v>
      </c>
      <c r="R15" s="6">
        <v>2</v>
      </c>
      <c r="S15" s="6">
        <v>0</v>
      </c>
      <c r="T15" s="6">
        <f t="shared" si="0"/>
        <v>3</v>
      </c>
      <c r="U15" s="11">
        <v>7.5187969924812026E-3</v>
      </c>
      <c r="V15" s="65"/>
      <c r="W15" s="6">
        <v>1</v>
      </c>
      <c r="X15" s="6">
        <v>5</v>
      </c>
      <c r="Y15" s="6">
        <v>0</v>
      </c>
      <c r="Z15" s="6">
        <f t="shared" si="2"/>
        <v>6</v>
      </c>
      <c r="AA15" s="28">
        <v>7.6335877862595417E-3</v>
      </c>
    </row>
    <row r="16" spans="1:27" ht="15" x14ac:dyDescent="0.2">
      <c r="B16" s="67" t="s">
        <v>20</v>
      </c>
      <c r="C16" s="68"/>
      <c r="D16" s="68"/>
      <c r="O16" s="24">
        <v>181</v>
      </c>
      <c r="P16" s="31"/>
      <c r="Q16" s="6">
        <v>1</v>
      </c>
      <c r="R16" s="6">
        <v>10</v>
      </c>
      <c r="S16" s="6">
        <v>0</v>
      </c>
      <c r="T16" s="6">
        <f t="shared" si="0"/>
        <v>11</v>
      </c>
      <c r="U16" s="11">
        <v>8.5470085470085479E-3</v>
      </c>
      <c r="V16" s="65"/>
      <c r="W16" s="6">
        <v>0</v>
      </c>
      <c r="X16" s="6">
        <v>1</v>
      </c>
      <c r="Y16" s="6">
        <v>0</v>
      </c>
      <c r="Z16" s="6">
        <f t="shared" si="2"/>
        <v>1</v>
      </c>
      <c r="AA16" s="28">
        <v>0</v>
      </c>
    </row>
    <row r="17" spans="2:27" ht="15" x14ac:dyDescent="0.2">
      <c r="B17" s="69"/>
      <c r="C17" s="68"/>
      <c r="D17" s="68"/>
      <c r="O17" s="24">
        <v>101</v>
      </c>
      <c r="P17" s="31"/>
      <c r="Q17" s="6">
        <v>4</v>
      </c>
      <c r="R17" s="6">
        <v>17</v>
      </c>
      <c r="S17" s="6">
        <v>0</v>
      </c>
      <c r="T17" s="6">
        <f t="shared" si="0"/>
        <v>21</v>
      </c>
      <c r="U17" s="11">
        <v>7.0796460176991149E-3</v>
      </c>
      <c r="V17" s="65"/>
      <c r="W17" s="6">
        <v>0</v>
      </c>
      <c r="X17" s="6">
        <v>0</v>
      </c>
      <c r="Y17" s="6">
        <v>0</v>
      </c>
      <c r="Z17" s="6">
        <f t="shared" si="2"/>
        <v>0</v>
      </c>
      <c r="AA17" s="28">
        <v>0</v>
      </c>
    </row>
    <row r="18" spans="2:27" ht="15.75" thickBot="1" x14ac:dyDescent="0.25">
      <c r="B18" s="69" t="s">
        <v>18</v>
      </c>
      <c r="C18" s="68"/>
      <c r="D18" s="68"/>
      <c r="O18" s="25">
        <v>100</v>
      </c>
      <c r="P18" s="32"/>
      <c r="Q18" s="5">
        <v>7</v>
      </c>
      <c r="R18" s="5">
        <v>11</v>
      </c>
      <c r="S18" s="5">
        <v>1</v>
      </c>
      <c r="T18" s="5">
        <f t="shared" si="0"/>
        <v>19</v>
      </c>
      <c r="U18" s="12">
        <v>4.5841519318926003E-3</v>
      </c>
      <c r="V18" s="66"/>
      <c r="W18" s="5">
        <v>1</v>
      </c>
      <c r="X18" s="5">
        <v>10</v>
      </c>
      <c r="Y18" s="5">
        <v>1</v>
      </c>
      <c r="Z18" s="5">
        <f t="shared" si="2"/>
        <v>12</v>
      </c>
      <c r="AA18" s="29">
        <v>6.3694267515923564E-4</v>
      </c>
    </row>
    <row r="19" spans="2:27" ht="15" x14ac:dyDescent="0.25">
      <c r="B19" s="70" t="s">
        <v>19</v>
      </c>
      <c r="C19" s="68"/>
      <c r="D19" s="68"/>
      <c r="O19" s="26">
        <v>102</v>
      </c>
      <c r="P19" s="30">
        <v>44593</v>
      </c>
      <c r="Q19" s="8">
        <v>6</v>
      </c>
      <c r="R19" s="8">
        <v>16</v>
      </c>
      <c r="S19" s="8">
        <v>0</v>
      </c>
      <c r="T19" s="8">
        <f t="shared" si="0"/>
        <v>22</v>
      </c>
      <c r="U19" s="10">
        <v>1.1406844106463879E-2</v>
      </c>
      <c r="V19" s="64">
        <v>44256</v>
      </c>
      <c r="W19" s="8">
        <v>1</v>
      </c>
      <c r="X19" s="8">
        <v>1</v>
      </c>
      <c r="Y19" s="8">
        <v>0</v>
      </c>
      <c r="Z19" s="8">
        <f t="shared" si="2"/>
        <v>2</v>
      </c>
      <c r="AA19" s="27">
        <v>1.6447368421052631E-3</v>
      </c>
    </row>
    <row r="20" spans="2:27" x14ac:dyDescent="0.2">
      <c r="O20" s="24">
        <v>119</v>
      </c>
      <c r="P20" s="31"/>
      <c r="Q20" s="6">
        <v>11</v>
      </c>
      <c r="R20" s="6">
        <v>4</v>
      </c>
      <c r="S20" s="6">
        <v>0</v>
      </c>
      <c r="T20" s="6">
        <f t="shared" si="0"/>
        <v>15</v>
      </c>
      <c r="U20" s="11">
        <v>5.1643192488262914E-2</v>
      </c>
      <c r="V20" s="65"/>
      <c r="W20" s="6">
        <v>8</v>
      </c>
      <c r="X20" s="6">
        <v>6</v>
      </c>
      <c r="Y20" s="6">
        <v>7</v>
      </c>
      <c r="Z20" s="6">
        <f t="shared" si="2"/>
        <v>21</v>
      </c>
      <c r="AA20" s="28">
        <v>3.1872509960159362E-2</v>
      </c>
    </row>
    <row r="21" spans="2:27" x14ac:dyDescent="0.2">
      <c r="O21" s="24">
        <v>118</v>
      </c>
      <c r="P21" s="31"/>
      <c r="Q21" s="6">
        <v>5</v>
      </c>
      <c r="R21" s="6">
        <v>8</v>
      </c>
      <c r="S21" s="6">
        <v>0</v>
      </c>
      <c r="T21" s="6">
        <f t="shared" si="0"/>
        <v>13</v>
      </c>
      <c r="U21" s="11">
        <v>1.0373443983402489E-2</v>
      </c>
      <c r="V21" s="65"/>
      <c r="W21" s="6">
        <v>1</v>
      </c>
      <c r="X21" s="6">
        <v>9</v>
      </c>
      <c r="Y21" s="6">
        <v>0</v>
      </c>
      <c r="Z21" s="6">
        <f t="shared" si="2"/>
        <v>10</v>
      </c>
      <c r="AA21" s="28">
        <v>1.4326647564469914E-3</v>
      </c>
    </row>
    <row r="22" spans="2:27" x14ac:dyDescent="0.2">
      <c r="O22" s="24">
        <v>112</v>
      </c>
      <c r="P22" s="31"/>
      <c r="Q22" s="6">
        <v>1</v>
      </c>
      <c r="R22" s="6">
        <v>2</v>
      </c>
      <c r="S22" s="6">
        <v>0</v>
      </c>
      <c r="T22" s="6">
        <f t="shared" si="0"/>
        <v>3</v>
      </c>
      <c r="U22" s="11">
        <v>9.7087378640776691E-3</v>
      </c>
      <c r="V22" s="65"/>
      <c r="W22" s="6">
        <v>1</v>
      </c>
      <c r="X22" s="6">
        <v>0</v>
      </c>
      <c r="Y22" s="6">
        <v>0</v>
      </c>
      <c r="Z22" s="6">
        <f t="shared" si="2"/>
        <v>1</v>
      </c>
      <c r="AA22" s="28">
        <v>7.9365079365079361E-3</v>
      </c>
    </row>
    <row r="23" spans="2:27" x14ac:dyDescent="0.2">
      <c r="O23" s="24">
        <v>181</v>
      </c>
      <c r="P23" s="31"/>
      <c r="Q23" s="6">
        <v>4</v>
      </c>
      <c r="R23" s="6">
        <v>9</v>
      </c>
      <c r="S23" s="6">
        <v>0</v>
      </c>
      <c r="T23" s="6">
        <f t="shared" si="0"/>
        <v>13</v>
      </c>
      <c r="U23" s="11">
        <v>4.49438202247191E-2</v>
      </c>
      <c r="V23" s="65"/>
      <c r="W23" s="6">
        <v>0</v>
      </c>
      <c r="X23" s="6">
        <v>1</v>
      </c>
      <c r="Y23" s="6">
        <v>0</v>
      </c>
      <c r="Z23" s="6">
        <f t="shared" si="2"/>
        <v>1</v>
      </c>
      <c r="AA23" s="28">
        <v>0</v>
      </c>
    </row>
    <row r="24" spans="2:27" x14ac:dyDescent="0.2">
      <c r="O24" s="24">
        <v>101</v>
      </c>
      <c r="P24" s="31"/>
      <c r="Q24" s="6">
        <v>26</v>
      </c>
      <c r="R24" s="6">
        <v>11</v>
      </c>
      <c r="S24" s="6">
        <v>0</v>
      </c>
      <c r="T24" s="6">
        <f t="shared" si="0"/>
        <v>37</v>
      </c>
      <c r="U24" s="11">
        <v>5.9496567505720827E-2</v>
      </c>
      <c r="V24" s="65"/>
      <c r="W24" s="6">
        <v>5</v>
      </c>
      <c r="X24" s="6">
        <v>1</v>
      </c>
      <c r="Y24" s="6">
        <v>1</v>
      </c>
      <c r="Z24" s="6">
        <f t="shared" si="2"/>
        <v>7</v>
      </c>
      <c r="AA24" s="28">
        <v>8.5616438356164379E-3</v>
      </c>
    </row>
    <row r="25" spans="2:27" ht="15" thickBot="1" x14ac:dyDescent="0.25">
      <c r="O25" s="25">
        <v>100</v>
      </c>
      <c r="P25" s="32"/>
      <c r="Q25" s="5">
        <v>11</v>
      </c>
      <c r="R25" s="5">
        <v>10</v>
      </c>
      <c r="S25" s="5">
        <v>1</v>
      </c>
      <c r="T25" s="5">
        <f t="shared" si="0"/>
        <v>22</v>
      </c>
      <c r="U25" s="12">
        <v>9.2281879194630878E-3</v>
      </c>
      <c r="V25" s="66"/>
      <c r="W25" s="5">
        <v>1</v>
      </c>
      <c r="X25" s="5">
        <v>7</v>
      </c>
      <c r="Y25" s="5">
        <v>0</v>
      </c>
      <c r="Z25" s="5">
        <f t="shared" si="2"/>
        <v>8</v>
      </c>
      <c r="AA25" s="29">
        <v>6.0642813826561554E-4</v>
      </c>
    </row>
    <row r="29" spans="2:27" x14ac:dyDescent="0.2">
      <c r="E29" s="3"/>
      <c r="F29" s="3"/>
    </row>
    <row r="30" spans="2:27" x14ac:dyDescent="0.2">
      <c r="E30" s="3"/>
      <c r="F30" s="3"/>
    </row>
    <row r="31" spans="2:27" x14ac:dyDescent="0.2">
      <c r="E31" s="3"/>
      <c r="F31" s="3"/>
    </row>
    <row r="32" spans="2:27" x14ac:dyDescent="0.2">
      <c r="E32" s="3"/>
      <c r="F32" s="3"/>
    </row>
    <row r="33" spans="5:6" x14ac:dyDescent="0.2">
      <c r="E33" s="3"/>
      <c r="F33" s="3"/>
    </row>
    <row r="34" spans="5:6" x14ac:dyDescent="0.2">
      <c r="E34" s="3"/>
      <c r="F34" s="3"/>
    </row>
    <row r="35" spans="5:6" x14ac:dyDescent="0.2">
      <c r="E35" s="3"/>
      <c r="F35" s="3"/>
    </row>
  </sheetData>
  <mergeCells count="22">
    <mergeCell ref="V12:V18"/>
    <mergeCell ref="V19:V25"/>
    <mergeCell ref="V5:V11"/>
    <mergeCell ref="V2:V4"/>
    <mergeCell ref="A1:M1"/>
    <mergeCell ref="A2:A4"/>
    <mergeCell ref="O2:O4"/>
    <mergeCell ref="P2:P4"/>
    <mergeCell ref="O1:AA1"/>
    <mergeCell ref="D3:E3"/>
    <mergeCell ref="B3:C3"/>
    <mergeCell ref="W2:AA3"/>
    <mergeCell ref="P5:P11"/>
    <mergeCell ref="P12:P18"/>
    <mergeCell ref="P19:P25"/>
    <mergeCell ref="Q2:U3"/>
    <mergeCell ref="F3:G3"/>
    <mergeCell ref="H2:M2"/>
    <mergeCell ref="H3:I3"/>
    <mergeCell ref="J3:K3"/>
    <mergeCell ref="L3:M3"/>
    <mergeCell ref="B2:G2"/>
  </mergeCells>
  <pageMargins left="0.7" right="0.7" top="0.75" bottom="0.75" header="0.3" footer="0.3"/>
  <pageSetup paperSize="9" orientation="portrait" horizontalDpi="4294967293" r:id="rId1"/>
  <ignoredErrors>
    <ignoredError sqref="T5:T25 Z5:Z2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נתונים קווי 100 השוואה</vt:lpstr>
    </vt:vector>
  </TitlesOfParts>
  <Company>MOT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איילת שירם</dc:creator>
  <cp:lastModifiedBy>טליה בנינסון</cp:lastModifiedBy>
  <dcterms:created xsi:type="dcterms:W3CDTF">2022-03-23T12:02:46Z</dcterms:created>
  <dcterms:modified xsi:type="dcterms:W3CDTF">2022-07-06T10:04:26Z</dcterms:modified>
</cp:coreProperties>
</file>