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alya1051300-my.sharepoint.com/personal/reuven_adalya_co_il/Documents/reuvenProjects/requests/חדרה תחנת רכבת קווים מאי 21/"/>
    </mc:Choice>
  </mc:AlternateContent>
  <xr:revisionPtr revIDLastSave="14" documentId="13_ncr:40009_{DE6BBEFC-FACE-4A26-8C7C-3BC98F2849A2}" xr6:coauthVersionLast="46" xr6:coauthVersionMax="46" xr10:uidLastSave="{678A0A05-E23B-4294-899C-A1A711BABFC0}"/>
  <bookViews>
    <workbookView xWindow="28680" yWindow="-120" windowWidth="29040" windowHeight="15840" xr2:uid="{00000000-000D-0000-FFFF-FFFF00000000}"/>
  </bookViews>
  <sheets>
    <sheet name="קיבלות קווים עוברים ברכבת חדרה " sheetId="3" r:id="rId1"/>
  </sheets>
  <definedNames>
    <definedName name="_xlnm._FilterDatabase" localSheetId="0" hidden="1">'קיבלות קווים עוברים ברכבת חדרה '!$A$4:$AM$4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" i="3" l="1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5" i="3"/>
</calcChain>
</file>

<file path=xl/sharedStrings.xml><?xml version="1.0" encoding="utf-8"?>
<sst xmlns="http://schemas.openxmlformats.org/spreadsheetml/2006/main" count="497" uniqueCount="123">
  <si>
    <t>מפעיל</t>
  </si>
  <si>
    <t>מס' אשכול</t>
  </si>
  <si>
    <t>אשכול</t>
  </si>
  <si>
    <t>תת אשכול</t>
  </si>
  <si>
    <t>מחוז</t>
  </si>
  <si>
    <t>מתאריך</t>
  </si>
  <si>
    <t>מק"ט קו</t>
  </si>
  <si>
    <t>מס' קו</t>
  </si>
  <si>
    <t>סוג קו</t>
  </si>
  <si>
    <t>כיוון</t>
  </si>
  <si>
    <t>חלופה</t>
  </si>
  <si>
    <t>שילוט</t>
  </si>
  <si>
    <t>קוד יישוב מוצא</t>
  </si>
  <si>
    <t>שם יישוב מוצא</t>
  </si>
  <si>
    <t xml:space="preserve">תחנת מוצא </t>
  </si>
  <si>
    <t>קוד יישוב יעד</t>
  </si>
  <si>
    <t>שם יישוב יעד</t>
  </si>
  <si>
    <t>תחנת יעד</t>
  </si>
  <si>
    <t>תחנת יעד לפרסום</t>
  </si>
  <si>
    <t>סוג שירות</t>
  </si>
  <si>
    <t>אורך מסלול</t>
  </si>
  <si>
    <t>ייחודיות קו</t>
  </si>
  <si>
    <t>גודל אוטובוס</t>
  </si>
  <si>
    <t>סוג אוטובוס</t>
  </si>
  <si>
    <t>כמות נסיעות יומית (ג')</t>
  </si>
  <si>
    <t>כמות נסיעות שבועיות</t>
  </si>
  <si>
    <t>מזהה חלופה</t>
  </si>
  <si>
    <t>אגד</t>
  </si>
  <si>
    <t>בינעירוני</t>
  </si>
  <si>
    <t>#</t>
  </si>
  <si>
    <t>מאסף</t>
  </si>
  <si>
    <t>סדיר</t>
  </si>
  <si>
    <t>אוטובוס</t>
  </si>
  <si>
    <t>ז</t>
  </si>
  <si>
    <t>חדרה פרברי</t>
  </si>
  <si>
    <t>מטרופולין חיפה</t>
  </si>
  <si>
    <t>עירוני</t>
  </si>
  <si>
    <t>חדרה</t>
  </si>
  <si>
    <t>ת. מרכזית חדרה/הורדה</t>
  </si>
  <si>
    <t>חדרה , תחנה מרכזית</t>
  </si>
  <si>
    <t>ת. מרכזית חדרה/רציפים</t>
  </si>
  <si>
    <t>בית חולים הלל יפה</t>
  </si>
  <si>
    <t>מ.רפואי הלל יפה</t>
  </si>
  <si>
    <t>ת. מרכזית חדרה</t>
  </si>
  <si>
    <t>תחנה מרכזית</t>
  </si>
  <si>
    <t>הפרדס/וולפברג</t>
  </si>
  <si>
    <t>קניון גני הדרים/הפרדס</t>
  </si>
  <si>
    <t>קניון גני הדרים</t>
  </si>
  <si>
    <t>26/03/2021</t>
  </si>
  <si>
    <t>הגיבורים/הרברט סמואל</t>
  </si>
  <si>
    <t>19/05/2021</t>
  </si>
  <si>
    <t>13/10/2020</t>
  </si>
  <si>
    <t>22/11/2020</t>
  </si>
  <si>
    <t>חפציבה מרכז/מבצע יונתן</t>
  </si>
  <si>
    <t>חפציבה</t>
  </si>
  <si>
    <t>17/01/2021</t>
  </si>
  <si>
    <t>מתחם אנרג'י</t>
  </si>
  <si>
    <t>קווים מזינים</t>
  </si>
  <si>
    <t>מול החוף וילג'</t>
  </si>
  <si>
    <t>ת. רכבת חדרה/רציפים</t>
  </si>
  <si>
    <t>כפר הים/שדרות בגין</t>
  </si>
  <si>
    <t>קידמת ים</t>
  </si>
  <si>
    <t>ת. רכבת חדרה</t>
  </si>
  <si>
    <t>אזורי</t>
  </si>
  <si>
    <t>צה"ל/ארבע אגודות</t>
  </si>
  <si>
    <t>חברת החשמל</t>
  </si>
  <si>
    <t>שדרות אלכסנדר/הירדן</t>
  </si>
  <si>
    <t>כפר ברנדייס</t>
  </si>
  <si>
    <t>אדני פז/הדודאים</t>
  </si>
  <si>
    <t>חופים</t>
  </si>
  <si>
    <t>קניון מול הפרדס</t>
  </si>
  <si>
    <t>לא מוגדר</t>
  </si>
  <si>
    <t>אפיקים</t>
  </si>
  <si>
    <t>שומרון</t>
  </si>
  <si>
    <t>גוש דן</t>
  </si>
  <si>
    <t>18/05/2021</t>
  </si>
  <si>
    <t>שקד</t>
  </si>
  <si>
    <t>בריכה</t>
  </si>
  <si>
    <t>שקד , מרכז</t>
  </si>
  <si>
    <t>בינעירוני ממוגן אבן</t>
  </si>
  <si>
    <t>קווים</t>
  </si>
  <si>
    <t>חדרה-נתניה</t>
  </si>
  <si>
    <t>מיניבוס</t>
  </si>
  <si>
    <t>15/05/2021</t>
  </si>
  <si>
    <t>מידיבוס</t>
  </si>
  <si>
    <t>21/04/2021</t>
  </si>
  <si>
    <t>חריש</t>
  </si>
  <si>
    <t>קידמה/התמדה</t>
  </si>
  <si>
    <t>חריש , מעו"ף</t>
  </si>
  <si>
    <t>אום אל פחם</t>
  </si>
  <si>
    <t>מסוף אום אל פחם</t>
  </si>
  <si>
    <t>חדרה , ת. רכבת חדרה</t>
  </si>
  <si>
    <t>אום אל פחם , מסוף אוטובוסים</t>
  </si>
  <si>
    <t>23/10/2020</t>
  </si>
  <si>
    <t>המעפיל</t>
  </si>
  <si>
    <t>'מעפיל א</t>
  </si>
  <si>
    <t>המעפיל , מרכז</t>
  </si>
  <si>
    <t>13/11/2020</t>
  </si>
  <si>
    <t>חדרה , מרכז העיר</t>
  </si>
  <si>
    <t>זמר</t>
  </si>
  <si>
    <t>ג'ת</t>
  </si>
  <si>
    <t>מסוף ג'ת</t>
  </si>
  <si>
    <t>חדרה , מ.רפואי הלל יפה</t>
  </si>
  <si>
    <t>קופ"ח כללית</t>
  </si>
  <si>
    <t>ג'ת , מרכז</t>
  </si>
  <si>
    <t>ביר אל סיכה</t>
  </si>
  <si>
    <t>צומת זמר</t>
  </si>
  <si>
    <t>זמר , צומת זמר</t>
  </si>
  <si>
    <t>אליכין</t>
  </si>
  <si>
    <t>הרימון/התמר</t>
  </si>
  <si>
    <t>אליכין , מרכז</t>
  </si>
  <si>
    <t>הגפן/התמר</t>
  </si>
  <si>
    <t>מצפה אילן</t>
  </si>
  <si>
    <t>מצפה אילן מרכז</t>
  </si>
  <si>
    <t>מצפה אילן , מרכז</t>
  </si>
  <si>
    <t>גן יאשיה</t>
  </si>
  <si>
    <t>'גן יאשיה ד</t>
  </si>
  <si>
    <t>גן יאשיה , מרכז</t>
  </si>
  <si>
    <t>24/04/2021</t>
  </si>
  <si>
    <t>קיבולת נוסעים מצטברת יומית (ג') - הערכה</t>
  </si>
  <si>
    <t>קיבלות נוסעים מצטברת שבועית - הערכה</t>
  </si>
  <si>
    <t>קיבולת נוסעים בישיבה מלאה - הערכה</t>
  </si>
  <si>
    <t>פרטי קווים העוברים בתחנת רכבת חדרה מערב והערכת קיבולת הנוסעים (לפי נתוני רישוי משבוע  17-22 מאי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</si>
</sst>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8" fillId="0" borderId="0" xfId="0" applyFont="1" applyAlignment="1">
      <alignment horizontal="center"/>
    </xf>
    <xf numFmtId="0" fontId="16" fillId="33" borderId="10" xfId="0" applyFont="1" applyFill="1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tabSelected="1" topLeftCell="M1" workbookViewId="0">
      <selection activeCell="AA2" sqref="AA2"/>
    </sheetView>
  </sheetViews>
  <sheetFormatPr defaultRowHeight="14.5" x14ac:dyDescent="0.35"/>
  <cols>
    <col min="6" max="7" width="8.7265625" customWidth="1"/>
    <col min="14" max="14" width="15.26953125" customWidth="1"/>
    <col min="15" max="15" width="17.7265625" customWidth="1"/>
    <col min="17" max="17" width="11.90625" customWidth="1"/>
    <col min="23" max="23" width="23.36328125" customWidth="1"/>
    <col min="25" max="25" width="29.453125" customWidth="1"/>
    <col min="26" max="26" width="17.7265625" customWidth="1"/>
    <col min="27" max="27" width="23.81640625" customWidth="1"/>
    <col min="28" max="28" width="18.26953125" customWidth="1"/>
    <col min="29" max="29" width="10.36328125" customWidth="1"/>
    <col min="30" max="30" width="11.1796875" customWidth="1"/>
  </cols>
  <sheetData>
    <row r="1" spans="1:30" ht="21" x14ac:dyDescent="0.5">
      <c r="M1" s="4" t="s">
        <v>122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4" spans="1:30" s="1" customForma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26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  <c r="Y4" s="5" t="s">
        <v>121</v>
      </c>
      <c r="Z4" s="2" t="s">
        <v>23</v>
      </c>
      <c r="AA4" s="2" t="s">
        <v>24</v>
      </c>
      <c r="AB4" s="2" t="s">
        <v>25</v>
      </c>
      <c r="AC4" s="5" t="s">
        <v>119</v>
      </c>
      <c r="AD4" s="5" t="s">
        <v>120</v>
      </c>
    </row>
    <row r="5" spans="1:30" x14ac:dyDescent="0.35">
      <c r="A5" s="3" t="s">
        <v>27</v>
      </c>
      <c r="B5" s="3">
        <v>86</v>
      </c>
      <c r="C5" s="3" t="s">
        <v>34</v>
      </c>
      <c r="D5" s="3"/>
      <c r="E5" s="3" t="s">
        <v>35</v>
      </c>
      <c r="F5" s="3">
        <v>44086</v>
      </c>
      <c r="G5" s="3">
        <v>13619</v>
      </c>
      <c r="H5" s="3">
        <v>18001</v>
      </c>
      <c r="I5" s="3">
        <v>1</v>
      </c>
      <c r="J5" s="3" t="s">
        <v>36</v>
      </c>
      <c r="K5" s="3">
        <v>1</v>
      </c>
      <c r="L5" s="3">
        <v>1</v>
      </c>
      <c r="M5" s="3">
        <v>1</v>
      </c>
      <c r="N5" s="3">
        <v>6500</v>
      </c>
      <c r="O5" s="3" t="s">
        <v>37</v>
      </c>
      <c r="P5" s="3" t="s">
        <v>43</v>
      </c>
      <c r="Q5" s="3">
        <v>6500</v>
      </c>
      <c r="R5" s="3" t="s">
        <v>37</v>
      </c>
      <c r="S5" s="3" t="s">
        <v>53</v>
      </c>
      <c r="T5" s="3" t="s">
        <v>54</v>
      </c>
      <c r="U5" s="3" t="s">
        <v>30</v>
      </c>
      <c r="V5" s="3">
        <v>10604</v>
      </c>
      <c r="W5" s="3" t="s">
        <v>31</v>
      </c>
      <c r="X5" s="3" t="s">
        <v>32</v>
      </c>
      <c r="Y5" s="6">
        <v>35</v>
      </c>
      <c r="Z5" s="3" t="s">
        <v>36</v>
      </c>
      <c r="AA5" s="3">
        <v>1</v>
      </c>
      <c r="AB5" s="3">
        <v>5</v>
      </c>
      <c r="AC5" s="6">
        <f>AA5*Y5</f>
        <v>35</v>
      </c>
      <c r="AD5" s="6">
        <f>AB5*Y5</f>
        <v>175</v>
      </c>
    </row>
    <row r="6" spans="1:30" x14ac:dyDescent="0.35">
      <c r="A6" s="3" t="s">
        <v>27</v>
      </c>
      <c r="B6" s="3">
        <v>86</v>
      </c>
      <c r="C6" s="3" t="s">
        <v>34</v>
      </c>
      <c r="D6" s="3"/>
      <c r="E6" s="3" t="s">
        <v>35</v>
      </c>
      <c r="F6" s="3" t="s">
        <v>52</v>
      </c>
      <c r="G6" s="3">
        <v>13620</v>
      </c>
      <c r="H6" s="3">
        <v>18001</v>
      </c>
      <c r="I6" s="3">
        <v>1</v>
      </c>
      <c r="J6" s="3" t="s">
        <v>36</v>
      </c>
      <c r="K6" s="3">
        <v>2</v>
      </c>
      <c r="L6" s="3">
        <v>2</v>
      </c>
      <c r="M6" s="3">
        <v>1</v>
      </c>
      <c r="N6" s="3">
        <v>6500</v>
      </c>
      <c r="O6" s="3" t="s">
        <v>37</v>
      </c>
      <c r="P6" s="3" t="s">
        <v>53</v>
      </c>
      <c r="Q6" s="3">
        <v>6500</v>
      </c>
      <c r="R6" s="3" t="s">
        <v>37</v>
      </c>
      <c r="S6" s="3" t="s">
        <v>43</v>
      </c>
      <c r="T6" s="3" t="s">
        <v>44</v>
      </c>
      <c r="U6" s="3" t="s">
        <v>30</v>
      </c>
      <c r="V6" s="3">
        <v>10900</v>
      </c>
      <c r="W6" s="3" t="s">
        <v>31</v>
      </c>
      <c r="X6" s="3" t="s">
        <v>32</v>
      </c>
      <c r="Y6" s="6">
        <v>35</v>
      </c>
      <c r="Z6" s="3" t="s">
        <v>36</v>
      </c>
      <c r="AA6" s="3">
        <v>3</v>
      </c>
      <c r="AB6" s="3">
        <v>15</v>
      </c>
      <c r="AC6" s="6">
        <f t="shared" ref="AC6:AC36" si="0">AA6*Y6</f>
        <v>105</v>
      </c>
      <c r="AD6" s="6">
        <f t="shared" ref="AD6:AD36" si="1">AB6*Y6</f>
        <v>525</v>
      </c>
    </row>
    <row r="7" spans="1:30" x14ac:dyDescent="0.35">
      <c r="A7" s="3" t="s">
        <v>27</v>
      </c>
      <c r="B7" s="3">
        <v>86</v>
      </c>
      <c r="C7" s="3" t="s">
        <v>34</v>
      </c>
      <c r="D7" s="3"/>
      <c r="E7" s="3" t="s">
        <v>35</v>
      </c>
      <c r="F7" s="3" t="s">
        <v>50</v>
      </c>
      <c r="G7" s="3">
        <v>27777</v>
      </c>
      <c r="H7" s="3">
        <v>13015</v>
      </c>
      <c r="I7" s="3">
        <v>15</v>
      </c>
      <c r="J7" s="3" t="s">
        <v>36</v>
      </c>
      <c r="K7" s="3">
        <v>1</v>
      </c>
      <c r="L7" s="3" t="s">
        <v>33</v>
      </c>
      <c r="M7" s="3">
        <v>15</v>
      </c>
      <c r="N7" s="3">
        <v>6500</v>
      </c>
      <c r="O7" s="3" t="s">
        <v>37</v>
      </c>
      <c r="P7" s="3" t="s">
        <v>56</v>
      </c>
      <c r="Q7" s="3">
        <v>6500</v>
      </c>
      <c r="R7" s="3" t="s">
        <v>37</v>
      </c>
      <c r="S7" s="3" t="s">
        <v>46</v>
      </c>
      <c r="T7" s="3" t="s">
        <v>47</v>
      </c>
      <c r="U7" s="3" t="s">
        <v>30</v>
      </c>
      <c r="V7" s="3">
        <v>10801</v>
      </c>
      <c r="W7" s="3" t="s">
        <v>57</v>
      </c>
      <c r="X7" s="3" t="s">
        <v>32</v>
      </c>
      <c r="Y7" s="6">
        <v>35</v>
      </c>
      <c r="Z7" s="3" t="s">
        <v>36</v>
      </c>
      <c r="AA7" s="3">
        <v>20</v>
      </c>
      <c r="AB7" s="3">
        <v>110</v>
      </c>
      <c r="AC7" s="6">
        <f t="shared" si="0"/>
        <v>700</v>
      </c>
      <c r="AD7" s="6">
        <f t="shared" si="1"/>
        <v>3850</v>
      </c>
    </row>
    <row r="8" spans="1:30" x14ac:dyDescent="0.35">
      <c r="A8" s="3" t="s">
        <v>27</v>
      </c>
      <c r="B8" s="3">
        <v>86</v>
      </c>
      <c r="C8" s="3" t="s">
        <v>34</v>
      </c>
      <c r="D8" s="3"/>
      <c r="E8" s="3" t="s">
        <v>35</v>
      </c>
      <c r="F8" s="3" t="s">
        <v>50</v>
      </c>
      <c r="G8" s="3">
        <v>27778</v>
      </c>
      <c r="H8" s="3">
        <v>13015</v>
      </c>
      <c r="I8" s="3">
        <v>15</v>
      </c>
      <c r="J8" s="3" t="s">
        <v>36</v>
      </c>
      <c r="K8" s="3">
        <v>2</v>
      </c>
      <c r="L8" s="3" t="s">
        <v>33</v>
      </c>
      <c r="M8" s="3">
        <v>15</v>
      </c>
      <c r="N8" s="3">
        <v>6500</v>
      </c>
      <c r="O8" s="3" t="s">
        <v>37</v>
      </c>
      <c r="P8" s="3" t="s">
        <v>46</v>
      </c>
      <c r="Q8" s="3">
        <v>6500</v>
      </c>
      <c r="R8" s="3" t="s">
        <v>37</v>
      </c>
      <c r="S8" s="3" t="s">
        <v>56</v>
      </c>
      <c r="T8" s="3" t="s">
        <v>58</v>
      </c>
      <c r="U8" s="3" t="s">
        <v>30</v>
      </c>
      <c r="V8" s="3">
        <v>10668</v>
      </c>
      <c r="W8" s="3" t="s">
        <v>57</v>
      </c>
      <c r="X8" s="3" t="s">
        <v>32</v>
      </c>
      <c r="Y8" s="6">
        <v>35</v>
      </c>
      <c r="Z8" s="3" t="s">
        <v>36</v>
      </c>
      <c r="AA8" s="3">
        <v>22</v>
      </c>
      <c r="AB8" s="3">
        <v>122</v>
      </c>
      <c r="AC8" s="6">
        <f t="shared" si="0"/>
        <v>770</v>
      </c>
      <c r="AD8" s="6">
        <f t="shared" si="1"/>
        <v>4270</v>
      </c>
    </row>
    <row r="9" spans="1:30" x14ac:dyDescent="0.35">
      <c r="A9" s="3" t="s">
        <v>27</v>
      </c>
      <c r="B9" s="3">
        <v>86</v>
      </c>
      <c r="C9" s="3" t="s">
        <v>34</v>
      </c>
      <c r="D9" s="3"/>
      <c r="E9" s="3" t="s">
        <v>35</v>
      </c>
      <c r="F9" s="3" t="s">
        <v>52</v>
      </c>
      <c r="G9" s="3">
        <v>10913</v>
      </c>
      <c r="H9" s="3">
        <v>35018</v>
      </c>
      <c r="I9" s="3">
        <v>18</v>
      </c>
      <c r="J9" s="3" t="s">
        <v>36</v>
      </c>
      <c r="K9" s="3">
        <v>1</v>
      </c>
      <c r="L9" s="3" t="s">
        <v>33</v>
      </c>
      <c r="M9" s="3">
        <v>18</v>
      </c>
      <c r="N9" s="3">
        <v>6500</v>
      </c>
      <c r="O9" s="3" t="s">
        <v>37</v>
      </c>
      <c r="P9" s="3" t="s">
        <v>59</v>
      </c>
      <c r="Q9" s="3">
        <v>6500</v>
      </c>
      <c r="R9" s="3" t="s">
        <v>37</v>
      </c>
      <c r="S9" s="3" t="s">
        <v>60</v>
      </c>
      <c r="T9" s="3" t="s">
        <v>61</v>
      </c>
      <c r="U9" s="3" t="s">
        <v>30</v>
      </c>
      <c r="V9" s="3">
        <v>6958</v>
      </c>
      <c r="W9" s="3" t="s">
        <v>57</v>
      </c>
      <c r="X9" s="3" t="s">
        <v>32</v>
      </c>
      <c r="Y9" s="6">
        <v>35</v>
      </c>
      <c r="Z9" s="3" t="s">
        <v>36</v>
      </c>
      <c r="AA9" s="3">
        <v>15</v>
      </c>
      <c r="AB9" s="3">
        <v>75</v>
      </c>
      <c r="AC9" s="6">
        <f t="shared" si="0"/>
        <v>525</v>
      </c>
      <c r="AD9" s="6">
        <f t="shared" si="1"/>
        <v>2625</v>
      </c>
    </row>
    <row r="10" spans="1:30" x14ac:dyDescent="0.35">
      <c r="A10" s="3" t="s">
        <v>27</v>
      </c>
      <c r="B10" s="3">
        <v>86</v>
      </c>
      <c r="C10" s="3" t="s">
        <v>34</v>
      </c>
      <c r="D10" s="3"/>
      <c r="E10" s="3" t="s">
        <v>35</v>
      </c>
      <c r="F10" s="3" t="s">
        <v>55</v>
      </c>
      <c r="G10" s="3">
        <v>10915</v>
      </c>
      <c r="H10" s="3">
        <v>35018</v>
      </c>
      <c r="I10" s="3">
        <v>18</v>
      </c>
      <c r="J10" s="3" t="s">
        <v>36</v>
      </c>
      <c r="K10" s="3">
        <v>2</v>
      </c>
      <c r="L10" s="3" t="s">
        <v>33</v>
      </c>
      <c r="M10" s="3">
        <v>18</v>
      </c>
      <c r="N10" s="3">
        <v>6500</v>
      </c>
      <c r="O10" s="3" t="s">
        <v>37</v>
      </c>
      <c r="P10" s="3" t="s">
        <v>60</v>
      </c>
      <c r="Q10" s="3">
        <v>6500</v>
      </c>
      <c r="R10" s="3" t="s">
        <v>37</v>
      </c>
      <c r="S10" s="3" t="s">
        <v>62</v>
      </c>
      <c r="T10" s="3" t="s">
        <v>62</v>
      </c>
      <c r="U10" s="3" t="s">
        <v>30</v>
      </c>
      <c r="V10" s="3">
        <v>7340</v>
      </c>
      <c r="W10" s="3" t="s">
        <v>57</v>
      </c>
      <c r="X10" s="3" t="s">
        <v>32</v>
      </c>
      <c r="Y10" s="6">
        <v>35</v>
      </c>
      <c r="Z10" s="3" t="s">
        <v>36</v>
      </c>
      <c r="AA10" s="3">
        <v>14</v>
      </c>
      <c r="AB10" s="3">
        <v>70</v>
      </c>
      <c r="AC10" s="6">
        <f t="shared" si="0"/>
        <v>490</v>
      </c>
      <c r="AD10" s="6">
        <f t="shared" si="1"/>
        <v>2450</v>
      </c>
    </row>
    <row r="11" spans="1:30" x14ac:dyDescent="0.35">
      <c r="A11" s="3" t="s">
        <v>27</v>
      </c>
      <c r="B11" s="3">
        <v>86</v>
      </c>
      <c r="C11" s="3" t="s">
        <v>34</v>
      </c>
      <c r="D11" s="3"/>
      <c r="E11" s="3" t="s">
        <v>35</v>
      </c>
      <c r="F11" s="3" t="s">
        <v>55</v>
      </c>
      <c r="G11" s="3">
        <v>27979</v>
      </c>
      <c r="H11" s="3">
        <v>50020</v>
      </c>
      <c r="I11" s="3">
        <v>20</v>
      </c>
      <c r="J11" s="3" t="s">
        <v>36</v>
      </c>
      <c r="K11" s="3">
        <v>1</v>
      </c>
      <c r="L11" s="3" t="s">
        <v>29</v>
      </c>
      <c r="M11" s="3">
        <v>20</v>
      </c>
      <c r="N11" s="3">
        <v>6500</v>
      </c>
      <c r="O11" s="3" t="s">
        <v>37</v>
      </c>
      <c r="P11" s="3" t="s">
        <v>56</v>
      </c>
      <c r="Q11" s="3">
        <v>6500</v>
      </c>
      <c r="R11" s="3" t="s">
        <v>37</v>
      </c>
      <c r="S11" s="3" t="s">
        <v>64</v>
      </c>
      <c r="T11" s="3" t="s">
        <v>65</v>
      </c>
      <c r="U11" s="3" t="s">
        <v>30</v>
      </c>
      <c r="V11" s="3">
        <v>7608</v>
      </c>
      <c r="W11" s="3" t="s">
        <v>57</v>
      </c>
      <c r="X11" s="3" t="s">
        <v>32</v>
      </c>
      <c r="Y11" s="6">
        <v>35</v>
      </c>
      <c r="Z11" s="3" t="s">
        <v>36</v>
      </c>
      <c r="AA11" s="3">
        <v>21</v>
      </c>
      <c r="AB11" s="3">
        <v>105</v>
      </c>
      <c r="AC11" s="6">
        <f t="shared" si="0"/>
        <v>735</v>
      </c>
      <c r="AD11" s="6">
        <f t="shared" si="1"/>
        <v>3675</v>
      </c>
    </row>
    <row r="12" spans="1:30" x14ac:dyDescent="0.35">
      <c r="A12" s="3" t="s">
        <v>27</v>
      </c>
      <c r="B12" s="3">
        <v>86</v>
      </c>
      <c r="C12" s="3" t="s">
        <v>34</v>
      </c>
      <c r="D12" s="3"/>
      <c r="E12" s="3" t="s">
        <v>35</v>
      </c>
      <c r="F12" s="3" t="s">
        <v>55</v>
      </c>
      <c r="G12" s="3">
        <v>27980</v>
      </c>
      <c r="H12" s="3">
        <v>50020</v>
      </c>
      <c r="I12" s="3">
        <v>20</v>
      </c>
      <c r="J12" s="3" t="s">
        <v>36</v>
      </c>
      <c r="K12" s="3">
        <v>2</v>
      </c>
      <c r="L12" s="3" t="s">
        <v>29</v>
      </c>
      <c r="M12" s="3">
        <v>20</v>
      </c>
      <c r="N12" s="3">
        <v>6500</v>
      </c>
      <c r="O12" s="3" t="s">
        <v>37</v>
      </c>
      <c r="P12" s="3" t="s">
        <v>64</v>
      </c>
      <c r="Q12" s="3">
        <v>6500</v>
      </c>
      <c r="R12" s="3" t="s">
        <v>37</v>
      </c>
      <c r="S12" s="3" t="s">
        <v>56</v>
      </c>
      <c r="T12" s="3" t="s">
        <v>58</v>
      </c>
      <c r="U12" s="3" t="s">
        <v>30</v>
      </c>
      <c r="V12" s="3">
        <v>6763</v>
      </c>
      <c r="W12" s="3" t="s">
        <v>57</v>
      </c>
      <c r="X12" s="3" t="s">
        <v>32</v>
      </c>
      <c r="Y12" s="6">
        <v>35</v>
      </c>
      <c r="Z12" s="3" t="s">
        <v>36</v>
      </c>
      <c r="AA12" s="3">
        <v>23</v>
      </c>
      <c r="AB12" s="3">
        <v>115</v>
      </c>
      <c r="AC12" s="6">
        <f t="shared" si="0"/>
        <v>805</v>
      </c>
      <c r="AD12" s="6">
        <f t="shared" si="1"/>
        <v>4025</v>
      </c>
    </row>
    <row r="13" spans="1:30" x14ac:dyDescent="0.35">
      <c r="A13" s="3" t="s">
        <v>27</v>
      </c>
      <c r="B13" s="3">
        <v>86</v>
      </c>
      <c r="C13" s="3" t="s">
        <v>34</v>
      </c>
      <c r="D13" s="3"/>
      <c r="E13" s="3" t="s">
        <v>35</v>
      </c>
      <c r="F13" s="3">
        <v>44232</v>
      </c>
      <c r="G13" s="3">
        <v>27977</v>
      </c>
      <c r="H13" s="3">
        <v>16022</v>
      </c>
      <c r="I13" s="3">
        <v>22</v>
      </c>
      <c r="J13" s="3" t="s">
        <v>36</v>
      </c>
      <c r="K13" s="3">
        <v>1</v>
      </c>
      <c r="L13" s="3" t="s">
        <v>33</v>
      </c>
      <c r="M13" s="3">
        <v>22</v>
      </c>
      <c r="N13" s="3">
        <v>6500</v>
      </c>
      <c r="O13" s="3" t="s">
        <v>37</v>
      </c>
      <c r="P13" s="3" t="s">
        <v>66</v>
      </c>
      <c r="Q13" s="3">
        <v>6500</v>
      </c>
      <c r="R13" s="3" t="s">
        <v>37</v>
      </c>
      <c r="S13" s="3" t="s">
        <v>41</v>
      </c>
      <c r="T13" s="3" t="s">
        <v>42</v>
      </c>
      <c r="U13" s="3" t="s">
        <v>30</v>
      </c>
      <c r="V13" s="3">
        <v>10547</v>
      </c>
      <c r="W13" s="3" t="s">
        <v>57</v>
      </c>
      <c r="X13" s="3" t="s">
        <v>32</v>
      </c>
      <c r="Y13" s="6">
        <v>35</v>
      </c>
      <c r="Z13" s="3" t="s">
        <v>36</v>
      </c>
      <c r="AA13" s="3">
        <v>23</v>
      </c>
      <c r="AB13" s="3">
        <v>126</v>
      </c>
      <c r="AC13" s="6">
        <f t="shared" si="0"/>
        <v>805</v>
      </c>
      <c r="AD13" s="6">
        <f t="shared" si="1"/>
        <v>4410</v>
      </c>
    </row>
    <row r="14" spans="1:30" x14ac:dyDescent="0.35">
      <c r="A14" s="3" t="s">
        <v>27</v>
      </c>
      <c r="B14" s="3">
        <v>86</v>
      </c>
      <c r="C14" s="3" t="s">
        <v>34</v>
      </c>
      <c r="D14" s="3"/>
      <c r="E14" s="3" t="s">
        <v>35</v>
      </c>
      <c r="F14" s="3">
        <v>44232</v>
      </c>
      <c r="G14" s="3">
        <v>27978</v>
      </c>
      <c r="H14" s="3">
        <v>16022</v>
      </c>
      <c r="I14" s="3">
        <v>22</v>
      </c>
      <c r="J14" s="3" t="s">
        <v>36</v>
      </c>
      <c r="K14" s="3">
        <v>2</v>
      </c>
      <c r="L14" s="3" t="s">
        <v>33</v>
      </c>
      <c r="M14" s="3">
        <v>22</v>
      </c>
      <c r="N14" s="3">
        <v>6500</v>
      </c>
      <c r="O14" s="3" t="s">
        <v>37</v>
      </c>
      <c r="P14" s="3" t="s">
        <v>41</v>
      </c>
      <c r="Q14" s="3">
        <v>6500</v>
      </c>
      <c r="R14" s="3" t="s">
        <v>37</v>
      </c>
      <c r="S14" s="3" t="s">
        <v>66</v>
      </c>
      <c r="T14" s="3" t="s">
        <v>67</v>
      </c>
      <c r="U14" s="3" t="s">
        <v>30</v>
      </c>
      <c r="V14" s="3">
        <v>9426</v>
      </c>
      <c r="W14" s="3" t="s">
        <v>57</v>
      </c>
      <c r="X14" s="3" t="s">
        <v>32</v>
      </c>
      <c r="Y14" s="6">
        <v>35</v>
      </c>
      <c r="Z14" s="3" t="s">
        <v>36</v>
      </c>
      <c r="AA14" s="3">
        <v>22</v>
      </c>
      <c r="AB14" s="3">
        <v>121</v>
      </c>
      <c r="AC14" s="6">
        <f t="shared" si="0"/>
        <v>770</v>
      </c>
      <c r="AD14" s="6">
        <f t="shared" si="1"/>
        <v>4235</v>
      </c>
    </row>
    <row r="15" spans="1:30" x14ac:dyDescent="0.35">
      <c r="A15" s="3" t="s">
        <v>27</v>
      </c>
      <c r="B15" s="3">
        <v>86</v>
      </c>
      <c r="C15" s="3" t="s">
        <v>34</v>
      </c>
      <c r="D15" s="3"/>
      <c r="E15" s="3" t="s">
        <v>35</v>
      </c>
      <c r="F15" s="3">
        <v>44197</v>
      </c>
      <c r="G15" s="3">
        <v>27779</v>
      </c>
      <c r="H15" s="3">
        <v>44024</v>
      </c>
      <c r="I15" s="3">
        <v>24</v>
      </c>
      <c r="J15" s="3" t="s">
        <v>36</v>
      </c>
      <c r="K15" s="3">
        <v>1</v>
      </c>
      <c r="L15" s="3" t="s">
        <v>29</v>
      </c>
      <c r="M15" s="3">
        <v>24</v>
      </c>
      <c r="N15" s="3">
        <v>6500</v>
      </c>
      <c r="O15" s="3" t="s">
        <v>37</v>
      </c>
      <c r="P15" s="3" t="s">
        <v>59</v>
      </c>
      <c r="Q15" s="3">
        <v>6500</v>
      </c>
      <c r="R15" s="3" t="s">
        <v>37</v>
      </c>
      <c r="S15" s="3" t="s">
        <v>68</v>
      </c>
      <c r="T15" s="3" t="s">
        <v>69</v>
      </c>
      <c r="U15" s="3" t="s">
        <v>30</v>
      </c>
      <c r="V15" s="3">
        <v>6252</v>
      </c>
      <c r="W15" s="3" t="s">
        <v>57</v>
      </c>
      <c r="X15" s="3" t="s">
        <v>32</v>
      </c>
      <c r="Y15" s="6">
        <v>35</v>
      </c>
      <c r="Z15" s="3" t="s">
        <v>36</v>
      </c>
      <c r="AA15" s="3">
        <v>22</v>
      </c>
      <c r="AB15" s="3">
        <v>110</v>
      </c>
      <c r="AC15" s="6">
        <f t="shared" si="0"/>
        <v>770</v>
      </c>
      <c r="AD15" s="6">
        <f t="shared" si="1"/>
        <v>3850</v>
      </c>
    </row>
    <row r="16" spans="1:30" x14ac:dyDescent="0.35">
      <c r="A16" s="3" t="s">
        <v>27</v>
      </c>
      <c r="B16" s="3">
        <v>86</v>
      </c>
      <c r="C16" s="3" t="s">
        <v>34</v>
      </c>
      <c r="D16" s="3"/>
      <c r="E16" s="3" t="s">
        <v>35</v>
      </c>
      <c r="F16" s="3" t="s">
        <v>55</v>
      </c>
      <c r="G16" s="3">
        <v>27780</v>
      </c>
      <c r="H16" s="3">
        <v>44024</v>
      </c>
      <c r="I16" s="3">
        <v>24</v>
      </c>
      <c r="J16" s="3" t="s">
        <v>36</v>
      </c>
      <c r="K16" s="3">
        <v>2</v>
      </c>
      <c r="L16" s="3" t="s">
        <v>29</v>
      </c>
      <c r="M16" s="3">
        <v>24</v>
      </c>
      <c r="N16" s="3">
        <v>6500</v>
      </c>
      <c r="O16" s="3" t="s">
        <v>37</v>
      </c>
      <c r="P16" s="3" t="s">
        <v>68</v>
      </c>
      <c r="Q16" s="3">
        <v>6500</v>
      </c>
      <c r="R16" s="3" t="s">
        <v>37</v>
      </c>
      <c r="S16" s="3" t="s">
        <v>62</v>
      </c>
      <c r="T16" s="3" t="s">
        <v>62</v>
      </c>
      <c r="U16" s="3" t="s">
        <v>30</v>
      </c>
      <c r="V16" s="3">
        <v>5904</v>
      </c>
      <c r="W16" s="3" t="s">
        <v>57</v>
      </c>
      <c r="X16" s="3" t="s">
        <v>32</v>
      </c>
      <c r="Y16" s="6">
        <v>35</v>
      </c>
      <c r="Z16" s="3" t="s">
        <v>36</v>
      </c>
      <c r="AA16" s="3">
        <v>22</v>
      </c>
      <c r="AB16" s="3">
        <v>110</v>
      </c>
      <c r="AC16" s="6">
        <f t="shared" si="0"/>
        <v>770</v>
      </c>
      <c r="AD16" s="6">
        <f t="shared" si="1"/>
        <v>3850</v>
      </c>
    </row>
    <row r="17" spans="1:30" x14ac:dyDescent="0.35">
      <c r="A17" s="3" t="s">
        <v>27</v>
      </c>
      <c r="B17" s="3">
        <v>86</v>
      </c>
      <c r="C17" s="3" t="s">
        <v>34</v>
      </c>
      <c r="D17" s="3"/>
      <c r="E17" s="3" t="s">
        <v>35</v>
      </c>
      <c r="F17" s="3">
        <v>44086</v>
      </c>
      <c r="G17" s="3">
        <v>28467</v>
      </c>
      <c r="H17" s="3">
        <v>54016</v>
      </c>
      <c r="I17" s="3">
        <v>16</v>
      </c>
      <c r="J17" s="3" t="s">
        <v>36</v>
      </c>
      <c r="K17" s="3">
        <v>1</v>
      </c>
      <c r="L17" s="3" t="s">
        <v>29</v>
      </c>
      <c r="M17" s="3">
        <v>16</v>
      </c>
      <c r="N17" s="3">
        <v>6500</v>
      </c>
      <c r="O17" s="3" t="s">
        <v>37</v>
      </c>
      <c r="P17" s="3" t="s">
        <v>59</v>
      </c>
      <c r="Q17" s="3">
        <v>6500</v>
      </c>
      <c r="R17" s="3" t="s">
        <v>37</v>
      </c>
      <c r="S17" s="3" t="s">
        <v>45</v>
      </c>
      <c r="T17" s="3" t="s">
        <v>70</v>
      </c>
      <c r="U17" s="3" t="s">
        <v>30</v>
      </c>
      <c r="V17" s="3">
        <v>6758</v>
      </c>
      <c r="W17" s="3" t="s">
        <v>57</v>
      </c>
      <c r="X17" s="3" t="s">
        <v>32</v>
      </c>
      <c r="Y17" s="6">
        <v>35</v>
      </c>
      <c r="Z17" s="3" t="s">
        <v>36</v>
      </c>
      <c r="AA17" s="3">
        <v>10</v>
      </c>
      <c r="AB17" s="3">
        <v>50</v>
      </c>
      <c r="AC17" s="6">
        <f t="shared" si="0"/>
        <v>350</v>
      </c>
      <c r="AD17" s="6">
        <f t="shared" si="1"/>
        <v>1750</v>
      </c>
    </row>
    <row r="18" spans="1:30" x14ac:dyDescent="0.35">
      <c r="A18" s="3" t="s">
        <v>27</v>
      </c>
      <c r="B18" s="3">
        <v>86</v>
      </c>
      <c r="C18" s="3" t="s">
        <v>34</v>
      </c>
      <c r="D18" s="3"/>
      <c r="E18" s="3" t="s">
        <v>35</v>
      </c>
      <c r="F18" s="3">
        <v>44379</v>
      </c>
      <c r="G18" s="3">
        <v>28468</v>
      </c>
      <c r="H18" s="3">
        <v>54016</v>
      </c>
      <c r="I18" s="3">
        <v>16</v>
      </c>
      <c r="J18" s="3" t="s">
        <v>36</v>
      </c>
      <c r="K18" s="3">
        <v>2</v>
      </c>
      <c r="L18" s="3" t="s">
        <v>29</v>
      </c>
      <c r="M18" s="3">
        <v>16</v>
      </c>
      <c r="N18" s="3">
        <v>6500</v>
      </c>
      <c r="O18" s="3" t="s">
        <v>37</v>
      </c>
      <c r="P18" s="3" t="s">
        <v>46</v>
      </c>
      <c r="Q18" s="3">
        <v>6500</v>
      </c>
      <c r="R18" s="3" t="s">
        <v>37</v>
      </c>
      <c r="S18" s="3" t="s">
        <v>62</v>
      </c>
      <c r="T18" s="3" t="s">
        <v>62</v>
      </c>
      <c r="U18" s="3" t="s">
        <v>30</v>
      </c>
      <c r="V18" s="3">
        <v>6826</v>
      </c>
      <c r="W18" s="3" t="s">
        <v>57</v>
      </c>
      <c r="X18" s="3" t="s">
        <v>32</v>
      </c>
      <c r="Y18" s="6">
        <v>35</v>
      </c>
      <c r="Z18" s="3" t="s">
        <v>36</v>
      </c>
      <c r="AA18" s="3">
        <v>10</v>
      </c>
      <c r="AB18" s="3">
        <v>50</v>
      </c>
      <c r="AC18" s="6">
        <f t="shared" si="0"/>
        <v>350</v>
      </c>
      <c r="AD18" s="6">
        <f t="shared" si="1"/>
        <v>1750</v>
      </c>
    </row>
    <row r="19" spans="1:30" x14ac:dyDescent="0.35">
      <c r="A19" s="3" t="s">
        <v>72</v>
      </c>
      <c r="B19" s="3">
        <v>190</v>
      </c>
      <c r="C19" s="3" t="s">
        <v>73</v>
      </c>
      <c r="D19" s="3"/>
      <c r="E19" s="3" t="s">
        <v>74</v>
      </c>
      <c r="F19" s="3" t="s">
        <v>75</v>
      </c>
      <c r="G19" s="3">
        <v>16751</v>
      </c>
      <c r="H19" s="3">
        <v>11026</v>
      </c>
      <c r="I19" s="3">
        <v>26</v>
      </c>
      <c r="J19" s="3" t="s">
        <v>63</v>
      </c>
      <c r="K19" s="3">
        <v>1</v>
      </c>
      <c r="L19" s="3" t="s">
        <v>29</v>
      </c>
      <c r="M19" s="3">
        <v>26</v>
      </c>
      <c r="N19" s="3">
        <v>6500</v>
      </c>
      <c r="O19" s="3" t="s">
        <v>37</v>
      </c>
      <c r="P19" s="3" t="s">
        <v>40</v>
      </c>
      <c r="Q19" s="3">
        <v>3649</v>
      </c>
      <c r="R19" s="3" t="s">
        <v>76</v>
      </c>
      <c r="S19" s="3" t="s">
        <v>77</v>
      </c>
      <c r="T19" s="3" t="s">
        <v>78</v>
      </c>
      <c r="U19" s="3" t="s">
        <v>30</v>
      </c>
      <c r="V19" s="3">
        <v>48291</v>
      </c>
      <c r="W19" s="3" t="s">
        <v>31</v>
      </c>
      <c r="X19" s="3" t="s">
        <v>32</v>
      </c>
      <c r="Y19" s="6">
        <v>35</v>
      </c>
      <c r="Z19" s="3" t="s">
        <v>79</v>
      </c>
      <c r="AA19" s="3">
        <v>11</v>
      </c>
      <c r="AB19" s="3">
        <v>62</v>
      </c>
      <c r="AC19" s="6">
        <f t="shared" si="0"/>
        <v>385</v>
      </c>
      <c r="AD19" s="6">
        <f t="shared" si="1"/>
        <v>2170</v>
      </c>
    </row>
    <row r="20" spans="1:30" x14ac:dyDescent="0.35">
      <c r="A20" s="3" t="s">
        <v>72</v>
      </c>
      <c r="B20" s="3">
        <v>190</v>
      </c>
      <c r="C20" s="3" t="s">
        <v>73</v>
      </c>
      <c r="D20" s="3"/>
      <c r="E20" s="3" t="s">
        <v>74</v>
      </c>
      <c r="F20" s="3" t="s">
        <v>75</v>
      </c>
      <c r="G20" s="3">
        <v>16752</v>
      </c>
      <c r="H20" s="3">
        <v>11026</v>
      </c>
      <c r="I20" s="3">
        <v>26</v>
      </c>
      <c r="J20" s="3" t="s">
        <v>63</v>
      </c>
      <c r="K20" s="3">
        <v>2</v>
      </c>
      <c r="L20" s="3" t="s">
        <v>29</v>
      </c>
      <c r="M20" s="3">
        <v>26</v>
      </c>
      <c r="N20" s="3">
        <v>3649</v>
      </c>
      <c r="O20" s="3" t="s">
        <v>76</v>
      </c>
      <c r="P20" s="3" t="s">
        <v>77</v>
      </c>
      <c r="Q20" s="3">
        <v>6500</v>
      </c>
      <c r="R20" s="3" t="s">
        <v>37</v>
      </c>
      <c r="S20" s="3" t="s">
        <v>38</v>
      </c>
      <c r="T20" s="3" t="s">
        <v>39</v>
      </c>
      <c r="U20" s="3" t="s">
        <v>30</v>
      </c>
      <c r="V20" s="3">
        <v>48493</v>
      </c>
      <c r="W20" s="3" t="s">
        <v>31</v>
      </c>
      <c r="X20" s="3" t="s">
        <v>32</v>
      </c>
      <c r="Y20" s="6">
        <v>35</v>
      </c>
      <c r="Z20" s="3" t="s">
        <v>79</v>
      </c>
      <c r="AA20" s="3">
        <v>11</v>
      </c>
      <c r="AB20" s="3">
        <v>62</v>
      </c>
      <c r="AC20" s="6">
        <f t="shared" si="0"/>
        <v>385</v>
      </c>
      <c r="AD20" s="6">
        <f t="shared" si="1"/>
        <v>2170</v>
      </c>
    </row>
    <row r="21" spans="1:30" x14ac:dyDescent="0.35">
      <c r="A21" s="3" t="s">
        <v>80</v>
      </c>
      <c r="B21" s="3">
        <v>155</v>
      </c>
      <c r="C21" s="3" t="s">
        <v>81</v>
      </c>
      <c r="D21" s="3" t="s">
        <v>37</v>
      </c>
      <c r="E21" s="3" t="s">
        <v>35</v>
      </c>
      <c r="F21" s="3">
        <v>44378</v>
      </c>
      <c r="G21" s="3">
        <v>28279</v>
      </c>
      <c r="H21" s="3">
        <v>18052</v>
      </c>
      <c r="I21" s="3">
        <v>52</v>
      </c>
      <c r="J21" s="3" t="s">
        <v>28</v>
      </c>
      <c r="K21" s="3">
        <v>1</v>
      </c>
      <c r="L21" s="3">
        <v>1</v>
      </c>
      <c r="M21" s="3">
        <v>52</v>
      </c>
      <c r="N21" s="3">
        <v>1290</v>
      </c>
      <c r="O21" s="3" t="s">
        <v>99</v>
      </c>
      <c r="P21" s="3" t="s">
        <v>105</v>
      </c>
      <c r="Q21" s="3">
        <v>6500</v>
      </c>
      <c r="R21" s="3" t="s">
        <v>37</v>
      </c>
      <c r="S21" s="3" t="s">
        <v>41</v>
      </c>
      <c r="T21" s="3" t="s">
        <v>102</v>
      </c>
      <c r="U21" s="3" t="s">
        <v>30</v>
      </c>
      <c r="V21" s="3">
        <v>30122</v>
      </c>
      <c r="W21" s="3" t="s">
        <v>31</v>
      </c>
      <c r="X21" s="3" t="s">
        <v>71</v>
      </c>
      <c r="Y21" s="6">
        <v>15</v>
      </c>
      <c r="Z21" s="3" t="s">
        <v>71</v>
      </c>
      <c r="AA21" s="3">
        <v>3</v>
      </c>
      <c r="AB21" s="3">
        <v>15</v>
      </c>
      <c r="AC21" s="6">
        <f t="shared" si="0"/>
        <v>45</v>
      </c>
      <c r="AD21" s="6">
        <f t="shared" si="1"/>
        <v>225</v>
      </c>
    </row>
    <row r="22" spans="1:30" x14ac:dyDescent="0.35">
      <c r="A22" s="3" t="s">
        <v>80</v>
      </c>
      <c r="B22" s="3">
        <v>155</v>
      </c>
      <c r="C22" s="3" t="s">
        <v>81</v>
      </c>
      <c r="D22" s="3" t="s">
        <v>37</v>
      </c>
      <c r="E22" s="3" t="s">
        <v>35</v>
      </c>
      <c r="F22" s="3">
        <v>44256</v>
      </c>
      <c r="G22" s="3">
        <v>28280</v>
      </c>
      <c r="H22" s="3">
        <v>18052</v>
      </c>
      <c r="I22" s="3">
        <v>52</v>
      </c>
      <c r="J22" s="3" t="s">
        <v>28</v>
      </c>
      <c r="K22" s="3">
        <v>2</v>
      </c>
      <c r="L22" s="3">
        <v>1</v>
      </c>
      <c r="M22" s="3">
        <v>52</v>
      </c>
      <c r="N22" s="3">
        <v>6500</v>
      </c>
      <c r="O22" s="3" t="s">
        <v>37</v>
      </c>
      <c r="P22" s="3" t="s">
        <v>41</v>
      </c>
      <c r="Q22" s="3">
        <v>1290</v>
      </c>
      <c r="R22" s="3" t="s">
        <v>99</v>
      </c>
      <c r="S22" s="3" t="s">
        <v>106</v>
      </c>
      <c r="T22" s="3" t="s">
        <v>107</v>
      </c>
      <c r="U22" s="3" t="s">
        <v>30</v>
      </c>
      <c r="V22" s="3">
        <v>30276</v>
      </c>
      <c r="W22" s="3" t="s">
        <v>31</v>
      </c>
      <c r="X22" s="3" t="s">
        <v>71</v>
      </c>
      <c r="Y22" s="6">
        <v>15</v>
      </c>
      <c r="Z22" s="3" t="s">
        <v>71</v>
      </c>
      <c r="AA22" s="3">
        <v>3</v>
      </c>
      <c r="AB22" s="3">
        <v>15</v>
      </c>
      <c r="AC22" s="6">
        <f t="shared" si="0"/>
        <v>45</v>
      </c>
      <c r="AD22" s="6">
        <f t="shared" si="1"/>
        <v>225</v>
      </c>
    </row>
    <row r="23" spans="1:30" x14ac:dyDescent="0.35">
      <c r="A23" s="3" t="s">
        <v>80</v>
      </c>
      <c r="B23" s="3">
        <v>155</v>
      </c>
      <c r="C23" s="3" t="s">
        <v>81</v>
      </c>
      <c r="D23" s="3" t="s">
        <v>37</v>
      </c>
      <c r="E23" s="3" t="s">
        <v>35</v>
      </c>
      <c r="F23" s="3" t="s">
        <v>83</v>
      </c>
      <c r="G23" s="3">
        <v>12213</v>
      </c>
      <c r="H23" s="3">
        <v>17046</v>
      </c>
      <c r="I23" s="3">
        <v>46</v>
      </c>
      <c r="J23" s="3" t="s">
        <v>28</v>
      </c>
      <c r="K23" s="3">
        <v>1</v>
      </c>
      <c r="L23" s="3">
        <v>0</v>
      </c>
      <c r="M23" s="3">
        <v>46</v>
      </c>
      <c r="N23" s="3">
        <v>2710</v>
      </c>
      <c r="O23" s="3" t="s">
        <v>89</v>
      </c>
      <c r="P23" s="3" t="s">
        <v>90</v>
      </c>
      <c r="Q23" s="3">
        <v>6500</v>
      </c>
      <c r="R23" s="3" t="s">
        <v>37</v>
      </c>
      <c r="S23" s="3" t="s">
        <v>62</v>
      </c>
      <c r="T23" s="3" t="s">
        <v>91</v>
      </c>
      <c r="U23" s="3" t="s">
        <v>30</v>
      </c>
      <c r="V23" s="3">
        <v>33487</v>
      </c>
      <c r="W23" s="3" t="s">
        <v>31</v>
      </c>
      <c r="X23" s="3" t="s">
        <v>84</v>
      </c>
      <c r="Y23" s="6">
        <v>23</v>
      </c>
      <c r="Z23" s="3" t="s">
        <v>28</v>
      </c>
      <c r="AA23" s="3">
        <v>26</v>
      </c>
      <c r="AB23" s="3">
        <v>142</v>
      </c>
      <c r="AC23" s="6">
        <f t="shared" si="0"/>
        <v>598</v>
      </c>
      <c r="AD23" s="6">
        <f t="shared" si="1"/>
        <v>3266</v>
      </c>
    </row>
    <row r="24" spans="1:30" x14ac:dyDescent="0.35">
      <c r="A24" s="3" t="s">
        <v>80</v>
      </c>
      <c r="B24" s="3">
        <v>155</v>
      </c>
      <c r="C24" s="3" t="s">
        <v>81</v>
      </c>
      <c r="D24" s="3" t="s">
        <v>37</v>
      </c>
      <c r="E24" s="3" t="s">
        <v>35</v>
      </c>
      <c r="F24" s="3" t="s">
        <v>83</v>
      </c>
      <c r="G24" s="3">
        <v>12214</v>
      </c>
      <c r="H24" s="3">
        <v>17046</v>
      </c>
      <c r="I24" s="3">
        <v>46</v>
      </c>
      <c r="J24" s="3" t="s">
        <v>28</v>
      </c>
      <c r="K24" s="3">
        <v>2</v>
      </c>
      <c r="L24" s="3">
        <v>0</v>
      </c>
      <c r="M24" s="3">
        <v>46</v>
      </c>
      <c r="N24" s="3">
        <v>6500</v>
      </c>
      <c r="O24" s="3" t="s">
        <v>37</v>
      </c>
      <c r="P24" s="3" t="s">
        <v>59</v>
      </c>
      <c r="Q24" s="3">
        <v>2710</v>
      </c>
      <c r="R24" s="3" t="s">
        <v>89</v>
      </c>
      <c r="S24" s="3" t="s">
        <v>90</v>
      </c>
      <c r="T24" s="3" t="s">
        <v>92</v>
      </c>
      <c r="U24" s="3" t="s">
        <v>30</v>
      </c>
      <c r="V24" s="3">
        <v>33300</v>
      </c>
      <c r="W24" s="3" t="s">
        <v>31</v>
      </c>
      <c r="X24" s="3" t="s">
        <v>84</v>
      </c>
      <c r="Y24" s="6">
        <v>23</v>
      </c>
      <c r="Z24" s="3" t="s">
        <v>28</v>
      </c>
      <c r="AA24" s="3">
        <v>25</v>
      </c>
      <c r="AB24" s="3">
        <v>136</v>
      </c>
      <c r="AC24" s="6">
        <f t="shared" si="0"/>
        <v>575</v>
      </c>
      <c r="AD24" s="6">
        <f t="shared" si="1"/>
        <v>3128</v>
      </c>
    </row>
    <row r="25" spans="1:30" x14ac:dyDescent="0.35">
      <c r="A25" s="3" t="s">
        <v>80</v>
      </c>
      <c r="B25" s="3">
        <v>155</v>
      </c>
      <c r="C25" s="3" t="s">
        <v>81</v>
      </c>
      <c r="D25" s="3" t="s">
        <v>37</v>
      </c>
      <c r="E25" s="3" t="s">
        <v>35</v>
      </c>
      <c r="F25" s="3" t="s">
        <v>93</v>
      </c>
      <c r="G25" s="3">
        <v>12220</v>
      </c>
      <c r="H25" s="3">
        <v>18051</v>
      </c>
      <c r="I25" s="3">
        <v>51</v>
      </c>
      <c r="J25" s="3" t="s">
        <v>63</v>
      </c>
      <c r="K25" s="3">
        <v>1</v>
      </c>
      <c r="L25" s="3">
        <v>1</v>
      </c>
      <c r="M25" s="3">
        <v>51</v>
      </c>
      <c r="N25" s="3">
        <v>6500</v>
      </c>
      <c r="O25" s="3" t="s">
        <v>37</v>
      </c>
      <c r="P25" s="3" t="s">
        <v>59</v>
      </c>
      <c r="Q25" s="3">
        <v>377</v>
      </c>
      <c r="R25" s="3" t="s">
        <v>94</v>
      </c>
      <c r="S25" s="3" t="s">
        <v>95</v>
      </c>
      <c r="T25" s="3" t="s">
        <v>96</v>
      </c>
      <c r="U25" s="3" t="s">
        <v>30</v>
      </c>
      <c r="V25" s="3">
        <v>22603</v>
      </c>
      <c r="W25" s="3" t="s">
        <v>31</v>
      </c>
      <c r="X25" s="3" t="s">
        <v>82</v>
      </c>
      <c r="Y25" s="6">
        <v>15</v>
      </c>
      <c r="Z25" s="3" t="s">
        <v>28</v>
      </c>
      <c r="AA25" s="3">
        <v>6</v>
      </c>
      <c r="AB25" s="3">
        <v>31</v>
      </c>
      <c r="AC25" s="6">
        <f t="shared" si="0"/>
        <v>90</v>
      </c>
      <c r="AD25" s="6">
        <f t="shared" si="1"/>
        <v>465</v>
      </c>
    </row>
    <row r="26" spans="1:30" x14ac:dyDescent="0.35">
      <c r="A26" s="3" t="s">
        <v>80</v>
      </c>
      <c r="B26" s="3">
        <v>155</v>
      </c>
      <c r="C26" s="3" t="s">
        <v>81</v>
      </c>
      <c r="D26" s="3" t="s">
        <v>37</v>
      </c>
      <c r="E26" s="3" t="s">
        <v>35</v>
      </c>
      <c r="F26" s="3" t="s">
        <v>97</v>
      </c>
      <c r="G26" s="3">
        <v>12222</v>
      </c>
      <c r="H26" s="3">
        <v>18051</v>
      </c>
      <c r="I26" s="3">
        <v>51</v>
      </c>
      <c r="J26" s="3" t="s">
        <v>63</v>
      </c>
      <c r="K26" s="3">
        <v>2</v>
      </c>
      <c r="L26" s="3">
        <v>1</v>
      </c>
      <c r="M26" s="3">
        <v>51</v>
      </c>
      <c r="N26" s="3">
        <v>377</v>
      </c>
      <c r="O26" s="3" t="s">
        <v>94</v>
      </c>
      <c r="P26" s="3" t="s">
        <v>95</v>
      </c>
      <c r="Q26" s="3">
        <v>6500</v>
      </c>
      <c r="R26" s="3" t="s">
        <v>37</v>
      </c>
      <c r="S26" s="3" t="s">
        <v>49</v>
      </c>
      <c r="T26" s="3" t="s">
        <v>98</v>
      </c>
      <c r="U26" s="3" t="s">
        <v>30</v>
      </c>
      <c r="V26" s="3">
        <v>20826</v>
      </c>
      <c r="W26" s="3" t="s">
        <v>31</v>
      </c>
      <c r="X26" s="3" t="s">
        <v>82</v>
      </c>
      <c r="Y26" s="6">
        <v>15</v>
      </c>
      <c r="Z26" s="3" t="s">
        <v>28</v>
      </c>
      <c r="AA26" s="3">
        <v>3</v>
      </c>
      <c r="AB26" s="3">
        <v>16</v>
      </c>
      <c r="AC26" s="6">
        <f t="shared" si="0"/>
        <v>45</v>
      </c>
      <c r="AD26" s="6">
        <f t="shared" si="1"/>
        <v>240</v>
      </c>
    </row>
    <row r="27" spans="1:30" x14ac:dyDescent="0.35">
      <c r="A27" s="3" t="s">
        <v>80</v>
      </c>
      <c r="B27" s="3">
        <v>155</v>
      </c>
      <c r="C27" s="3" t="s">
        <v>81</v>
      </c>
      <c r="D27" s="3" t="s">
        <v>37</v>
      </c>
      <c r="E27" s="3" t="s">
        <v>35</v>
      </c>
      <c r="F27" s="3">
        <v>44378</v>
      </c>
      <c r="G27" s="3">
        <v>12225</v>
      </c>
      <c r="H27" s="3">
        <v>18052</v>
      </c>
      <c r="I27" s="3">
        <v>52</v>
      </c>
      <c r="J27" s="3" t="s">
        <v>28</v>
      </c>
      <c r="K27" s="3">
        <v>1</v>
      </c>
      <c r="L27" s="3">
        <v>0</v>
      </c>
      <c r="M27" s="3">
        <v>52</v>
      </c>
      <c r="N27" s="3">
        <v>628</v>
      </c>
      <c r="O27" s="3" t="s">
        <v>100</v>
      </c>
      <c r="P27" s="3" t="s">
        <v>101</v>
      </c>
      <c r="Q27" s="3">
        <v>6500</v>
      </c>
      <c r="R27" s="3" t="s">
        <v>37</v>
      </c>
      <c r="S27" s="3" t="s">
        <v>41</v>
      </c>
      <c r="T27" s="3" t="s">
        <v>102</v>
      </c>
      <c r="U27" s="3" t="s">
        <v>30</v>
      </c>
      <c r="V27" s="3">
        <v>25377</v>
      </c>
      <c r="W27" s="3" t="s">
        <v>31</v>
      </c>
      <c r="X27" s="3" t="s">
        <v>82</v>
      </c>
      <c r="Y27" s="6">
        <v>15</v>
      </c>
      <c r="Z27" s="3" t="s">
        <v>28</v>
      </c>
      <c r="AA27" s="3">
        <v>5</v>
      </c>
      <c r="AB27" s="3">
        <v>29</v>
      </c>
      <c r="AC27" s="6">
        <f t="shared" si="0"/>
        <v>75</v>
      </c>
      <c r="AD27" s="6">
        <f t="shared" si="1"/>
        <v>435</v>
      </c>
    </row>
    <row r="28" spans="1:30" x14ac:dyDescent="0.35">
      <c r="A28" s="3" t="s">
        <v>80</v>
      </c>
      <c r="B28" s="3">
        <v>155</v>
      </c>
      <c r="C28" s="3" t="s">
        <v>81</v>
      </c>
      <c r="D28" s="3" t="s">
        <v>37</v>
      </c>
      <c r="E28" s="3" t="s">
        <v>35</v>
      </c>
      <c r="F28" s="3">
        <v>44256</v>
      </c>
      <c r="G28" s="3">
        <v>12226</v>
      </c>
      <c r="H28" s="3">
        <v>18052</v>
      </c>
      <c r="I28" s="3">
        <v>52</v>
      </c>
      <c r="J28" s="3" t="s">
        <v>28</v>
      </c>
      <c r="K28" s="3">
        <v>2</v>
      </c>
      <c r="L28" s="3">
        <v>0</v>
      </c>
      <c r="M28" s="3">
        <v>52</v>
      </c>
      <c r="N28" s="3">
        <v>6500</v>
      </c>
      <c r="O28" s="3" t="s">
        <v>37</v>
      </c>
      <c r="P28" s="3" t="s">
        <v>41</v>
      </c>
      <c r="Q28" s="3">
        <v>628</v>
      </c>
      <c r="R28" s="3" t="s">
        <v>100</v>
      </c>
      <c r="S28" s="3" t="s">
        <v>103</v>
      </c>
      <c r="T28" s="3" t="s">
        <v>104</v>
      </c>
      <c r="U28" s="3" t="s">
        <v>30</v>
      </c>
      <c r="V28" s="3">
        <v>25326</v>
      </c>
      <c r="W28" s="3" t="s">
        <v>31</v>
      </c>
      <c r="X28" s="3" t="s">
        <v>82</v>
      </c>
      <c r="Y28" s="6">
        <v>15</v>
      </c>
      <c r="Z28" s="3" t="s">
        <v>28</v>
      </c>
      <c r="AA28" s="3">
        <v>5</v>
      </c>
      <c r="AB28" s="3">
        <v>26</v>
      </c>
      <c r="AC28" s="6">
        <f t="shared" si="0"/>
        <v>75</v>
      </c>
      <c r="AD28" s="6">
        <f t="shared" si="1"/>
        <v>390</v>
      </c>
    </row>
    <row r="29" spans="1:30" x14ac:dyDescent="0.35">
      <c r="A29" s="3" t="s">
        <v>80</v>
      </c>
      <c r="B29" s="3">
        <v>155</v>
      </c>
      <c r="C29" s="3" t="s">
        <v>81</v>
      </c>
      <c r="D29" s="3" t="s">
        <v>37</v>
      </c>
      <c r="E29" s="3" t="s">
        <v>35</v>
      </c>
      <c r="F29" s="3" t="s">
        <v>51</v>
      </c>
      <c r="G29" s="3">
        <v>12234</v>
      </c>
      <c r="H29" s="3">
        <v>27054</v>
      </c>
      <c r="I29" s="3">
        <v>54</v>
      </c>
      <c r="J29" s="3" t="s">
        <v>63</v>
      </c>
      <c r="K29" s="3">
        <v>1</v>
      </c>
      <c r="L29" s="3">
        <v>1</v>
      </c>
      <c r="M29" s="3">
        <v>54</v>
      </c>
      <c r="N29" s="3">
        <v>6500</v>
      </c>
      <c r="O29" s="3" t="s">
        <v>37</v>
      </c>
      <c r="P29" s="3" t="s">
        <v>59</v>
      </c>
      <c r="Q29" s="3">
        <v>41</v>
      </c>
      <c r="R29" s="3" t="s">
        <v>108</v>
      </c>
      <c r="S29" s="3" t="s">
        <v>109</v>
      </c>
      <c r="T29" s="3" t="s">
        <v>110</v>
      </c>
      <c r="U29" s="3" t="s">
        <v>30</v>
      </c>
      <c r="V29" s="3">
        <v>12574</v>
      </c>
      <c r="W29" s="3" t="s">
        <v>31</v>
      </c>
      <c r="X29" s="3" t="s">
        <v>82</v>
      </c>
      <c r="Y29" s="6">
        <v>15</v>
      </c>
      <c r="Z29" s="3" t="s">
        <v>36</v>
      </c>
      <c r="AA29" s="3">
        <v>6</v>
      </c>
      <c r="AB29" s="3">
        <v>30</v>
      </c>
      <c r="AC29" s="6">
        <f t="shared" si="0"/>
        <v>90</v>
      </c>
      <c r="AD29" s="6">
        <f t="shared" si="1"/>
        <v>450</v>
      </c>
    </row>
    <row r="30" spans="1:30" x14ac:dyDescent="0.35">
      <c r="A30" s="3" t="s">
        <v>80</v>
      </c>
      <c r="B30" s="3">
        <v>155</v>
      </c>
      <c r="C30" s="3" t="s">
        <v>81</v>
      </c>
      <c r="D30" s="3" t="s">
        <v>37</v>
      </c>
      <c r="E30" s="3" t="s">
        <v>35</v>
      </c>
      <c r="F30" s="3" t="s">
        <v>51</v>
      </c>
      <c r="G30" s="3">
        <v>12236</v>
      </c>
      <c r="H30" s="3">
        <v>27054</v>
      </c>
      <c r="I30" s="3">
        <v>54</v>
      </c>
      <c r="J30" s="3" t="s">
        <v>63</v>
      </c>
      <c r="K30" s="3">
        <v>2</v>
      </c>
      <c r="L30" s="3">
        <v>1</v>
      </c>
      <c r="M30" s="3">
        <v>54</v>
      </c>
      <c r="N30" s="3">
        <v>41</v>
      </c>
      <c r="O30" s="3" t="s">
        <v>108</v>
      </c>
      <c r="P30" s="3" t="s">
        <v>111</v>
      </c>
      <c r="Q30" s="3">
        <v>6500</v>
      </c>
      <c r="R30" s="3" t="s">
        <v>37</v>
      </c>
      <c r="S30" s="3" t="s">
        <v>49</v>
      </c>
      <c r="T30" s="3" t="s">
        <v>98</v>
      </c>
      <c r="U30" s="3" t="s">
        <v>30</v>
      </c>
      <c r="V30" s="3">
        <v>11762</v>
      </c>
      <c r="W30" s="3" t="s">
        <v>31</v>
      </c>
      <c r="X30" s="3" t="s">
        <v>82</v>
      </c>
      <c r="Y30" s="6">
        <v>15</v>
      </c>
      <c r="Z30" s="3" t="s">
        <v>36</v>
      </c>
      <c r="AA30" s="3">
        <v>3</v>
      </c>
      <c r="AB30" s="3">
        <v>15</v>
      </c>
      <c r="AC30" s="6">
        <f t="shared" si="0"/>
        <v>45</v>
      </c>
      <c r="AD30" s="6">
        <f t="shared" si="1"/>
        <v>225</v>
      </c>
    </row>
    <row r="31" spans="1:30" x14ac:dyDescent="0.35">
      <c r="A31" s="3" t="s">
        <v>80</v>
      </c>
      <c r="B31" s="3">
        <v>155</v>
      </c>
      <c r="C31" s="3" t="s">
        <v>81</v>
      </c>
      <c r="D31" s="3" t="s">
        <v>37</v>
      </c>
      <c r="E31" s="3" t="s">
        <v>35</v>
      </c>
      <c r="F31" s="3">
        <v>43932</v>
      </c>
      <c r="G31" s="3">
        <v>12228</v>
      </c>
      <c r="H31" s="3">
        <v>22055</v>
      </c>
      <c r="I31" s="3">
        <v>55</v>
      </c>
      <c r="J31" s="3" t="s">
        <v>63</v>
      </c>
      <c r="K31" s="3">
        <v>1</v>
      </c>
      <c r="L31" s="3">
        <v>1</v>
      </c>
      <c r="M31" s="3">
        <v>55</v>
      </c>
      <c r="N31" s="3">
        <v>6500</v>
      </c>
      <c r="O31" s="3" t="s">
        <v>37</v>
      </c>
      <c r="P31" s="3" t="s">
        <v>59</v>
      </c>
      <c r="Q31" s="3">
        <v>734</v>
      </c>
      <c r="R31" s="3" t="s">
        <v>115</v>
      </c>
      <c r="S31" s="3" t="s">
        <v>116</v>
      </c>
      <c r="T31" s="3" t="s">
        <v>117</v>
      </c>
      <c r="U31" s="3" t="s">
        <v>30</v>
      </c>
      <c r="V31" s="3">
        <v>35826</v>
      </c>
      <c r="W31" s="3" t="s">
        <v>31</v>
      </c>
      <c r="X31" s="3" t="s">
        <v>82</v>
      </c>
      <c r="Y31" s="6">
        <v>15</v>
      </c>
      <c r="Z31" s="3" t="s">
        <v>28</v>
      </c>
      <c r="AA31" s="3">
        <v>3</v>
      </c>
      <c r="AB31" s="3">
        <v>16</v>
      </c>
      <c r="AC31" s="6">
        <f t="shared" si="0"/>
        <v>45</v>
      </c>
      <c r="AD31" s="6">
        <f t="shared" si="1"/>
        <v>240</v>
      </c>
    </row>
    <row r="32" spans="1:30" x14ac:dyDescent="0.35">
      <c r="A32" s="3" t="s">
        <v>80</v>
      </c>
      <c r="B32" s="3">
        <v>155</v>
      </c>
      <c r="C32" s="3" t="s">
        <v>81</v>
      </c>
      <c r="D32" s="3" t="s">
        <v>37</v>
      </c>
      <c r="E32" s="3" t="s">
        <v>35</v>
      </c>
      <c r="F32" s="3" t="s">
        <v>93</v>
      </c>
      <c r="G32" s="3">
        <v>12230</v>
      </c>
      <c r="H32" s="3">
        <v>22055</v>
      </c>
      <c r="I32" s="3">
        <v>55</v>
      </c>
      <c r="J32" s="3" t="s">
        <v>63</v>
      </c>
      <c r="K32" s="3">
        <v>2</v>
      </c>
      <c r="L32" s="3">
        <v>1</v>
      </c>
      <c r="M32" s="3">
        <v>55</v>
      </c>
      <c r="N32" s="3">
        <v>734</v>
      </c>
      <c r="O32" s="3" t="s">
        <v>115</v>
      </c>
      <c r="P32" s="3" t="s">
        <v>116</v>
      </c>
      <c r="Q32" s="3">
        <v>6500</v>
      </c>
      <c r="R32" s="3" t="s">
        <v>37</v>
      </c>
      <c r="S32" s="3" t="s">
        <v>49</v>
      </c>
      <c r="T32" s="3" t="s">
        <v>98</v>
      </c>
      <c r="U32" s="3" t="s">
        <v>30</v>
      </c>
      <c r="V32" s="3">
        <v>34535</v>
      </c>
      <c r="W32" s="3" t="s">
        <v>31</v>
      </c>
      <c r="X32" s="3" t="s">
        <v>82</v>
      </c>
      <c r="Y32" s="6">
        <v>15</v>
      </c>
      <c r="Z32" s="3" t="s">
        <v>28</v>
      </c>
      <c r="AA32" s="3">
        <v>3</v>
      </c>
      <c r="AB32" s="3">
        <v>16</v>
      </c>
      <c r="AC32" s="6">
        <f t="shared" si="0"/>
        <v>45</v>
      </c>
      <c r="AD32" s="6">
        <f t="shared" si="1"/>
        <v>240</v>
      </c>
    </row>
    <row r="33" spans="1:30" x14ac:dyDescent="0.35">
      <c r="A33" s="3" t="s">
        <v>80</v>
      </c>
      <c r="B33" s="3">
        <v>155</v>
      </c>
      <c r="C33" s="3" t="s">
        <v>81</v>
      </c>
      <c r="D33" s="3" t="s">
        <v>37</v>
      </c>
      <c r="E33" s="3" t="s">
        <v>35</v>
      </c>
      <c r="F33" s="3" t="s">
        <v>48</v>
      </c>
      <c r="G33" s="3">
        <v>12240</v>
      </c>
      <c r="H33" s="3">
        <v>25060</v>
      </c>
      <c r="I33" s="3">
        <v>60</v>
      </c>
      <c r="J33" s="3" t="s">
        <v>28</v>
      </c>
      <c r="K33" s="3">
        <v>1</v>
      </c>
      <c r="L33" s="3">
        <v>0</v>
      </c>
      <c r="M33" s="3">
        <v>60</v>
      </c>
      <c r="N33" s="3">
        <v>6500</v>
      </c>
      <c r="O33" s="3" t="s">
        <v>37</v>
      </c>
      <c r="P33" s="3" t="s">
        <v>59</v>
      </c>
      <c r="Q33" s="3">
        <v>1247</v>
      </c>
      <c r="R33" s="3" t="s">
        <v>86</v>
      </c>
      <c r="S33" s="3" t="s">
        <v>87</v>
      </c>
      <c r="T33" s="3" t="s">
        <v>88</v>
      </c>
      <c r="U33" s="3" t="s">
        <v>30</v>
      </c>
      <c r="V33" s="3">
        <v>29413</v>
      </c>
      <c r="W33" s="3" t="s">
        <v>31</v>
      </c>
      <c r="X33" s="3" t="s">
        <v>82</v>
      </c>
      <c r="Y33" s="6">
        <v>15</v>
      </c>
      <c r="Z33" s="3" t="s">
        <v>28</v>
      </c>
      <c r="AA33" s="3">
        <v>22</v>
      </c>
      <c r="AB33" s="3">
        <v>125</v>
      </c>
      <c r="AC33" s="6">
        <f t="shared" si="0"/>
        <v>330</v>
      </c>
      <c r="AD33" s="6">
        <f t="shared" si="1"/>
        <v>1875</v>
      </c>
    </row>
    <row r="34" spans="1:30" x14ac:dyDescent="0.35">
      <c r="A34" s="3" t="s">
        <v>80</v>
      </c>
      <c r="B34" s="3">
        <v>155</v>
      </c>
      <c r="C34" s="3" t="s">
        <v>81</v>
      </c>
      <c r="D34" s="3" t="s">
        <v>37</v>
      </c>
      <c r="E34" s="3" t="s">
        <v>35</v>
      </c>
      <c r="F34" s="3" t="s">
        <v>118</v>
      </c>
      <c r="G34" s="3">
        <v>12241</v>
      </c>
      <c r="H34" s="3">
        <v>25060</v>
      </c>
      <c r="I34" s="3">
        <v>60</v>
      </c>
      <c r="J34" s="3" t="s">
        <v>28</v>
      </c>
      <c r="K34" s="3">
        <v>2</v>
      </c>
      <c r="L34" s="3">
        <v>0</v>
      </c>
      <c r="M34" s="3">
        <v>60</v>
      </c>
      <c r="N34" s="3">
        <v>1247</v>
      </c>
      <c r="O34" s="3" t="s">
        <v>86</v>
      </c>
      <c r="P34" s="3" t="s">
        <v>87</v>
      </c>
      <c r="Q34" s="3">
        <v>6500</v>
      </c>
      <c r="R34" s="3" t="s">
        <v>37</v>
      </c>
      <c r="S34" s="3" t="s">
        <v>62</v>
      </c>
      <c r="T34" s="3" t="s">
        <v>91</v>
      </c>
      <c r="U34" s="3" t="s">
        <v>30</v>
      </c>
      <c r="V34" s="3">
        <v>28340</v>
      </c>
      <c r="W34" s="3" t="s">
        <v>31</v>
      </c>
      <c r="X34" s="3" t="s">
        <v>82</v>
      </c>
      <c r="Y34" s="6">
        <v>15</v>
      </c>
      <c r="Z34" s="3" t="s">
        <v>28</v>
      </c>
      <c r="AA34" s="3">
        <v>23</v>
      </c>
      <c r="AB34" s="3">
        <v>132</v>
      </c>
      <c r="AC34" s="6">
        <f t="shared" si="0"/>
        <v>345</v>
      </c>
      <c r="AD34" s="6">
        <f t="shared" si="1"/>
        <v>1980</v>
      </c>
    </row>
    <row r="35" spans="1:30" x14ac:dyDescent="0.35">
      <c r="A35" s="3" t="s">
        <v>80</v>
      </c>
      <c r="B35" s="3">
        <v>155</v>
      </c>
      <c r="C35" s="3" t="s">
        <v>81</v>
      </c>
      <c r="D35" s="3" t="s">
        <v>37</v>
      </c>
      <c r="E35" s="3" t="s">
        <v>35</v>
      </c>
      <c r="F35" s="3">
        <v>43842</v>
      </c>
      <c r="G35" s="3">
        <v>19302</v>
      </c>
      <c r="H35" s="3">
        <v>14163</v>
      </c>
      <c r="I35" s="3">
        <v>163</v>
      </c>
      <c r="J35" s="3" t="s">
        <v>28</v>
      </c>
      <c r="K35" s="3">
        <v>1</v>
      </c>
      <c r="L35" s="3">
        <v>0</v>
      </c>
      <c r="M35" s="3">
        <v>163</v>
      </c>
      <c r="N35" s="3">
        <v>6500</v>
      </c>
      <c r="O35" s="3" t="s">
        <v>37</v>
      </c>
      <c r="P35" s="3" t="s">
        <v>59</v>
      </c>
      <c r="Q35" s="3">
        <v>1370</v>
      </c>
      <c r="R35" s="3" t="s">
        <v>112</v>
      </c>
      <c r="S35" s="3" t="s">
        <v>113</v>
      </c>
      <c r="T35" s="3" t="s">
        <v>114</v>
      </c>
      <c r="U35" s="3" t="s">
        <v>30</v>
      </c>
      <c r="V35" s="3">
        <v>23618</v>
      </c>
      <c r="W35" s="3" t="s">
        <v>31</v>
      </c>
      <c r="X35" s="3" t="s">
        <v>82</v>
      </c>
      <c r="Y35" s="6">
        <v>15</v>
      </c>
      <c r="Z35" s="3" t="s">
        <v>28</v>
      </c>
      <c r="AA35" s="3">
        <v>8</v>
      </c>
      <c r="AB35" s="3">
        <v>44</v>
      </c>
      <c r="AC35" s="6">
        <f t="shared" si="0"/>
        <v>120</v>
      </c>
      <c r="AD35" s="6">
        <f t="shared" si="1"/>
        <v>660</v>
      </c>
    </row>
    <row r="36" spans="1:30" x14ac:dyDescent="0.35">
      <c r="A36" s="3" t="s">
        <v>80</v>
      </c>
      <c r="B36" s="3">
        <v>155</v>
      </c>
      <c r="C36" s="3" t="s">
        <v>81</v>
      </c>
      <c r="D36" s="3" t="s">
        <v>37</v>
      </c>
      <c r="E36" s="3" t="s">
        <v>35</v>
      </c>
      <c r="F36" s="3" t="s">
        <v>85</v>
      </c>
      <c r="G36" s="3">
        <v>19303</v>
      </c>
      <c r="H36" s="3">
        <v>14163</v>
      </c>
      <c r="I36" s="3">
        <v>163</v>
      </c>
      <c r="J36" s="3" t="s">
        <v>28</v>
      </c>
      <c r="K36" s="3">
        <v>2</v>
      </c>
      <c r="L36" s="3">
        <v>0</v>
      </c>
      <c r="M36" s="3">
        <v>163</v>
      </c>
      <c r="N36" s="3">
        <v>1370</v>
      </c>
      <c r="O36" s="3" t="s">
        <v>112</v>
      </c>
      <c r="P36" s="3" t="s">
        <v>113</v>
      </c>
      <c r="Q36" s="3">
        <v>6500</v>
      </c>
      <c r="R36" s="3" t="s">
        <v>37</v>
      </c>
      <c r="S36" s="3" t="s">
        <v>62</v>
      </c>
      <c r="T36" s="3" t="s">
        <v>91</v>
      </c>
      <c r="U36" s="3" t="s">
        <v>30</v>
      </c>
      <c r="V36" s="3">
        <v>23796</v>
      </c>
      <c r="W36" s="3" t="s">
        <v>31</v>
      </c>
      <c r="X36" s="3" t="s">
        <v>82</v>
      </c>
      <c r="Y36" s="6">
        <v>15</v>
      </c>
      <c r="Z36" s="3" t="s">
        <v>28</v>
      </c>
      <c r="AA36" s="3">
        <v>8</v>
      </c>
      <c r="AB36" s="3">
        <v>44</v>
      </c>
      <c r="AC36" s="6">
        <f t="shared" si="0"/>
        <v>120</v>
      </c>
      <c r="AD36" s="6">
        <f t="shared" si="1"/>
        <v>660</v>
      </c>
    </row>
  </sheetData>
  <autoFilter ref="A4:AM4" xr:uid="{00000000-0009-0000-0000-000000000000}">
    <sortState xmlns:xlrd2="http://schemas.microsoft.com/office/spreadsheetml/2017/richdata2" ref="A5:AM36">
      <sortCondition ref="X4"/>
    </sortState>
  </autoFilter>
  <mergeCells count="1">
    <mergeCell ref="M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קיבלות קווים עוברים ברכבת חדרה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Reuven Kost</cp:lastModifiedBy>
  <dcterms:created xsi:type="dcterms:W3CDTF">2021-05-20T13:07:29Z</dcterms:created>
  <dcterms:modified xsi:type="dcterms:W3CDTF">2021-05-20T13:57:13Z</dcterms:modified>
</cp:coreProperties>
</file>