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bm-Storage\Users$\Kerenla\My Documents\"/>
    </mc:Choice>
  </mc:AlternateContent>
  <bookViews>
    <workbookView xWindow="-28920" yWindow="80" windowWidth="29040" windowHeight="15840" activeTab="3"/>
  </bookViews>
  <sheets>
    <sheet name="הליכים תו&quot;ע שנפתחו לפני 2021" sheetId="4" r:id="rId1"/>
    <sheet name="התחילו לפני 21 והסתיימו ב 24" sheetId="3" r:id="rId2"/>
    <sheet name="2021" sheetId="2" r:id="rId3"/>
    <sheet name="2022" sheetId="1"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1" l="1"/>
</calcChain>
</file>

<file path=xl/comments1.xml><?xml version="1.0" encoding="utf-8"?>
<comments xmlns="http://schemas.openxmlformats.org/spreadsheetml/2006/main">
  <authors>
    <author>קרן לזימי</author>
  </authors>
  <commentList>
    <comment ref="C6"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C9"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C16"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C17"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C18"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G20" authorId="0" shapeId="0">
      <text>
        <r>
          <rPr>
            <b/>
            <sz val="9"/>
            <color indexed="81"/>
            <rFont val="Tahoma"/>
            <family val="2"/>
          </rPr>
          <t>קרן לזימי:</t>
        </r>
        <r>
          <rPr>
            <sz val="9"/>
            <color indexed="81"/>
            <rFont val="Tahoma"/>
            <family val="2"/>
          </rPr>
          <t xml:space="preserve">
תשלום בגין קצובת נסיעה מיוחדת לחברי הקבוצה - סך של 962,315.1 ₪.                גמול לתובעים הייצוגיים - סך של 35,000 ₪. 
שכ"ט עו"ד - 13% 
(כולל מע"מ) מן הסכום ששולם לחברי הקבוצה - 125,100.96 ₪.</t>
        </r>
      </text>
    </comment>
    <comment ref="G23" authorId="0" shapeId="0">
      <text>
        <r>
          <rPr>
            <b/>
            <sz val="9"/>
            <color indexed="81"/>
            <rFont val="Tahoma"/>
            <family val="2"/>
          </rPr>
          <t>קרן לזימי:</t>
        </r>
        <r>
          <rPr>
            <sz val="9"/>
            <color indexed="81"/>
            <rFont val="Tahoma"/>
            <family val="2"/>
          </rPr>
          <t xml:space="preserve">
ברוטו</t>
        </r>
      </text>
    </comment>
    <comment ref="H23" authorId="0" shapeId="0">
      <text>
        <r>
          <rPr>
            <b/>
            <sz val="9"/>
            <color indexed="81"/>
            <rFont val="Tahoma"/>
            <family val="2"/>
          </rPr>
          <t>קרן לזימי:</t>
        </r>
        <r>
          <rPr>
            <sz val="9"/>
            <color indexed="81"/>
            <rFont val="Tahoma"/>
            <family val="2"/>
          </rPr>
          <t xml:space="preserve">
ברוטו</t>
        </r>
      </text>
    </comment>
    <comment ref="C35" authorId="0" shapeId="0">
      <text>
        <r>
          <rPr>
            <b/>
            <sz val="9"/>
            <color indexed="10"/>
            <rFont val="Tahoma"/>
            <family val="2"/>
          </rPr>
          <t>קרן לזימי:
חסוי</t>
        </r>
      </text>
    </comment>
    <comment ref="C36"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G38" authorId="0" shapeId="0">
      <text>
        <r>
          <rPr>
            <b/>
            <sz val="9"/>
            <color indexed="81"/>
            <rFont val="Tahoma"/>
            <family val="2"/>
          </rPr>
          <t>קרן לזימי:</t>
        </r>
        <r>
          <rPr>
            <sz val="9"/>
            <color indexed="81"/>
            <rFont val="Tahoma"/>
            <family val="2"/>
          </rPr>
          <t xml:space="preserve">
בתוספת מע"מ</t>
        </r>
      </text>
    </comment>
    <comment ref="C39"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G40" authorId="0" shapeId="0">
      <text>
        <r>
          <rPr>
            <b/>
            <sz val="9"/>
            <color indexed="81"/>
            <rFont val="Tahoma"/>
            <family val="2"/>
          </rPr>
          <t>קרן לזימי:</t>
        </r>
        <r>
          <rPr>
            <sz val="9"/>
            <color indexed="81"/>
            <rFont val="Tahoma"/>
            <family val="2"/>
          </rPr>
          <t xml:space="preserve">
הסכום ברוטו</t>
        </r>
      </text>
    </comment>
    <comment ref="C44"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C45"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List>
</comments>
</file>

<file path=xl/comments2.xml><?xml version="1.0" encoding="utf-8"?>
<comments xmlns="http://schemas.openxmlformats.org/spreadsheetml/2006/main">
  <authors>
    <author>קרן לזימי</author>
  </authors>
  <commentList>
    <comment ref="G3" authorId="0" shapeId="0">
      <text>
        <r>
          <rPr>
            <b/>
            <sz val="9"/>
            <color indexed="81"/>
            <rFont val="Tahoma"/>
            <family val="2"/>
          </rPr>
          <t>קרן לזימי:</t>
        </r>
        <r>
          <rPr>
            <sz val="9"/>
            <color indexed="81"/>
            <rFont val="Tahoma"/>
            <family val="2"/>
          </rPr>
          <t xml:space="preserve">
לא כולל מע"מ</t>
        </r>
      </text>
    </comment>
    <comment ref="H3" authorId="0" shapeId="0">
      <text>
        <r>
          <rPr>
            <b/>
            <sz val="9"/>
            <color indexed="81"/>
            <rFont val="Tahoma"/>
            <family val="2"/>
          </rPr>
          <t>קרן לזימי:</t>
        </r>
        <r>
          <rPr>
            <sz val="9"/>
            <color indexed="81"/>
            <rFont val="Tahoma"/>
            <family val="2"/>
          </rPr>
          <t xml:space="preserve">
לא כולל מע"מ</t>
        </r>
      </text>
    </comment>
    <comment ref="B6"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C21"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E22" authorId="0" shapeId="0">
      <text>
        <r>
          <rPr>
            <b/>
            <sz val="9"/>
            <color indexed="81"/>
            <rFont val="Tahoma"/>
            <family val="2"/>
          </rPr>
          <t>קרן לזימי:</t>
        </r>
        <r>
          <rPr>
            <sz val="9"/>
            <color indexed="81"/>
            <rFont val="Tahoma"/>
            <family val="2"/>
          </rPr>
          <t xml:space="preserve">
תאד"מ 14787-12-20 מופיע  בגיליון 2021</t>
        </r>
      </text>
    </comment>
    <comment ref="C23"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G32" authorId="0" shapeId="0">
      <text>
        <r>
          <rPr>
            <b/>
            <sz val="9"/>
            <color indexed="81"/>
            <rFont val="Tahoma"/>
            <family val="2"/>
          </rPr>
          <t>קרן לזימי:</t>
        </r>
        <r>
          <rPr>
            <sz val="9"/>
            <color indexed="81"/>
            <rFont val="Tahoma"/>
            <family val="2"/>
          </rPr>
          <t xml:space="preserve">
ברוטו</t>
        </r>
      </text>
    </comment>
    <comment ref="B42"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 ref="B44" authorId="0" shapeId="0">
      <text>
        <r>
          <rPr>
            <b/>
            <sz val="9"/>
            <color indexed="81"/>
            <rFont val="Tahoma"/>
            <family val="2"/>
          </rPr>
          <t>קרן לזימי:</t>
        </r>
        <r>
          <rPr>
            <sz val="9"/>
            <color indexed="81"/>
            <rFont val="Tahoma"/>
            <family val="2"/>
          </rPr>
          <t xml:space="preserve">
</t>
        </r>
        <r>
          <rPr>
            <b/>
            <sz val="9"/>
            <color indexed="10"/>
            <rFont val="Tahoma"/>
            <family val="2"/>
          </rPr>
          <t>חסוי</t>
        </r>
      </text>
    </comment>
  </commentList>
</comments>
</file>

<file path=xl/sharedStrings.xml><?xml version="1.0" encoding="utf-8"?>
<sst xmlns="http://schemas.openxmlformats.org/spreadsheetml/2006/main" count="720" uniqueCount="402">
  <si>
    <t>ביהמ"ש שדן בהליך</t>
  </si>
  <si>
    <t>סוג הליך</t>
  </si>
  <si>
    <t>מספר הליך</t>
  </si>
  <si>
    <t xml:space="preserve">עילה מקוצרת </t>
  </si>
  <si>
    <t>עילה מורחבת</t>
  </si>
  <si>
    <t>סוג החלטה</t>
  </si>
  <si>
    <t>סכום שנפסק</t>
  </si>
  <si>
    <t>סכום בפועל</t>
  </si>
  <si>
    <t>הערות</t>
  </si>
  <si>
    <t>בית המשפט לתביעות קטנות בהרצליה</t>
  </si>
  <si>
    <t>ת"ק</t>
  </si>
  <si>
    <t>65785-11-21</t>
  </si>
  <si>
    <t>נזיקית (רשלנות מזכירות)</t>
  </si>
  <si>
    <t>תביעה להשבת פיקדון</t>
  </si>
  <si>
    <t>פס"ד</t>
  </si>
  <si>
    <t>משטרת ישראל נשאה במחצית השנייה של הפיצוי בסך 250 ₪. בנוסף לפיצוי הושב למפקיד פיקדון בסך 2000 ₪ בתוספת ריבית (בסך 902.70 ₪ בניכוי מס במקור)</t>
  </si>
  <si>
    <t>בית משפט השלום בי-ם</t>
  </si>
  <si>
    <t>ת"א</t>
  </si>
  <si>
    <t>24882-06-22</t>
  </si>
  <si>
    <t>חוזית</t>
  </si>
  <si>
    <t>תביעה שהוגשה בגין אי תשלום דמי ניהול עבור תחזוקת ביהמ"ש בקרית גת בשל מחלוקת בין הצדדי בנוגע לנוסחו המחייב של הסכם הניהול</t>
  </si>
  <si>
    <t xml:space="preserve">הסדר גישור שקיבל תוקף של פס"ד ביום 25.1.24. הסכום טרם שולם ולכן הסכום שנפסק שיש לשלם צוין כסכום בפועל. </t>
  </si>
  <si>
    <t>בית הדין האזורי לעבודה בי-ם</t>
  </si>
  <si>
    <t>סע"ש</t>
  </si>
  <si>
    <t xml:space="preserve">31179-06-22 </t>
  </si>
  <si>
    <t>תביעת עבודה</t>
  </si>
  <si>
    <t>תביעה לקבלת דרגת שכר במסגרת חוזה בכירים וסעדים כספיים הנובעים מכך</t>
  </si>
  <si>
    <t>הליך תלוי ועומד</t>
  </si>
  <si>
    <t>בית הדין האזורי לעבודה בחיפה</t>
  </si>
  <si>
    <t>50632-10-22</t>
  </si>
  <si>
    <t>שכר וגמלאות שופטים</t>
  </si>
  <si>
    <t>השלמת פיצויי פיטורין</t>
  </si>
  <si>
    <t>בית המשפט לתביעות קטנות בתל-אביב</t>
  </si>
  <si>
    <t>נזיקית (חסינות שיפוטית)</t>
  </si>
  <si>
    <t>תביעת בע"ד בטענה לעוולות שיפוטיות מצד המותב שדן בעניינו.</t>
  </si>
  <si>
    <t>התביעה נגד הב"ה ונגד הגורם השיפוטי נדחתה על הסף.</t>
  </si>
  <si>
    <t>בית משפט השלום בראשון לציון</t>
  </si>
  <si>
    <t xml:space="preserve"> 17727-01-22</t>
  </si>
  <si>
    <t>תביעת נזיקין נגד המדינה בשל כליאת  התובע ע"ס החלטותיהם השיפוטיות של ועדת השחרורים וביהמ"ש המחוזי שדן בעתירה נגדה שנהפכו במסגרת בקשת רשות ערעור שהוגשה לעילון על פסגק דינו של המחוזי.</t>
  </si>
  <si>
    <t>החלטה</t>
  </si>
  <si>
    <t>התביעה נמחקה בהסכמה בהחלטה מיום 10.1.24, תוך שנקבע כי התובע יישא בהוצאות הנתבעת בסך 5,000 ₪ ככל שיגיש תביעה זו בשנית.</t>
  </si>
  <si>
    <t>בית המשפט המחוזי בתל-אביב</t>
  </si>
  <si>
    <t>ת"צ</t>
  </si>
  <si>
    <t xml:space="preserve">46294-02-22 </t>
  </si>
  <si>
    <t>בקשה לאישור תביעה ייצוגית</t>
  </si>
  <si>
    <t>בקשה לאישור תביעה ייצוגית בטענה לגבייה שלא כדין של אגרת בקשה בכתב בהליכים פטורים וב"פניות" לפי תקנה 55 לתקסד"א.</t>
  </si>
  <si>
    <t>בהתאם להחלטה מיום 15.1.24 נדחתה בקשת האישור ביחס לעילת הפניות.</t>
  </si>
  <si>
    <t xml:space="preserve">  34135-06-22 </t>
  </si>
  <si>
    <t>בקשה לאישור תביעה ייצוגית בטענה לגבייה שלא כדין של אגרות עקב חישובים שגויים של הצמדה.</t>
  </si>
  <si>
    <t>ניתן פס"ד המאשר הסתלקות ודוחה את בקשת האישור ואת התביעה האישית ביום 20.11.22.</t>
  </si>
  <si>
    <t>בית המשפט המחוזי בי-ם</t>
  </si>
  <si>
    <t>3312-08-19</t>
  </si>
  <si>
    <t xml:space="preserve">בקשה לאישור תביעה יצוגית </t>
  </si>
  <si>
    <t>בקשה לאישור תביעה יצוגית בשל הפרת הוראות החוק למניעת העישון במקומות ציבוריים והחשיפה לעישון, תשמ"ג-1983</t>
  </si>
  <si>
    <r>
      <t xml:space="preserve">חלוקת הסכום היא כדלקמן:                            </t>
    </r>
    <r>
      <rPr>
        <sz val="10"/>
        <rFont val="Symbol"/>
        <family val="1"/>
        <charset val="2"/>
      </rPr>
      <t xml:space="preserve">· </t>
    </r>
    <r>
      <rPr>
        <sz val="10"/>
        <rFont val="Arial"/>
        <family val="2"/>
        <scheme val="minor"/>
      </rPr>
      <t xml:space="preserve">סך של  200,000 ₪ מהווה תרומה לקרן לניהול ולחלוקת כספים שנפסקו כסעד בתובענות ייצוגיות. </t>
    </r>
    <r>
      <rPr>
        <sz val="10"/>
        <rFont val="Symbol"/>
        <family val="1"/>
        <charset val="2"/>
      </rPr>
      <t xml:space="preserve">· </t>
    </r>
    <r>
      <rPr>
        <sz val="10"/>
        <rFont val="Arial"/>
        <family val="2"/>
        <scheme val="minor"/>
      </rPr>
      <t xml:space="preserve">סך של 60,000 ₪ + מע"מ גמול לתובעת הייצוגית.                                                   </t>
    </r>
    <r>
      <rPr>
        <sz val="10"/>
        <rFont val="Symbol"/>
        <family val="1"/>
        <charset val="2"/>
      </rPr>
      <t>·</t>
    </r>
    <r>
      <rPr>
        <sz val="10"/>
        <rFont val="Arial"/>
        <family val="2"/>
      </rPr>
      <t xml:space="preserve"> </t>
    </r>
    <r>
      <rPr>
        <sz val="10"/>
        <rFont val="Arial"/>
        <family val="2"/>
        <scheme val="minor"/>
      </rPr>
      <t>סך של 240,000 ₪ + מע"מ שכ"ט עו"ד לב"כ התובעת הייצוגית.</t>
    </r>
  </si>
  <si>
    <t>בית הדין האזורי לעבודה בתל-אביב</t>
  </si>
  <si>
    <t>16634-01-22</t>
  </si>
  <si>
    <t>עבודה</t>
  </si>
  <si>
    <t>תביעת פקיד עזר לתוספת מאמץ ודמי שתייה</t>
  </si>
  <si>
    <t>בית משפט השלום בכפר סבא</t>
  </si>
  <si>
    <t>ה"פ</t>
  </si>
  <si>
    <t xml:space="preserve">49215-01-22 </t>
  </si>
  <si>
    <t>תביעה לסעד הצהרתי</t>
  </si>
  <si>
    <t xml:space="preserve">תביעה שהוגשה, בין היתר, נגד בימ"ש השלום בחדרה בטענה שכתוצאה מפעולותיו של מתחזה שגנב את זהותו של התובע נפתחו נגד האחרון בין היתר, תיקי הוצל"פ והליכי תעבורה. מבוקש פס"ד הצהרתי שלפיו התובע אינו החייב .
</t>
  </si>
  <si>
    <t xml:space="preserve"> 46914-04-22</t>
  </si>
  <si>
    <t>נזיקית</t>
  </si>
  <si>
    <t>תביעת לשון הרע בגין עיקולים שלטענת התובע הוטלו עליו שלא כדין</t>
  </si>
  <si>
    <t>בית משפט השלום בפתח תקווה</t>
  </si>
  <si>
    <t>ת.א. 13885-12-22</t>
  </si>
  <si>
    <t>נזיקית (נזקי גוף)</t>
  </si>
  <si>
    <t>תביעה שהגיש עו"ד שנפצע לטענתו כתוצאה ממרצפת חסרה באזור הכניסה לבימ"ש השלום בירושלים</t>
  </si>
  <si>
    <t>בית הדין האזורי לעבודה בתל אביב</t>
  </si>
  <si>
    <t xml:space="preserve"> ד"מ </t>
  </si>
  <si>
    <t xml:space="preserve">23235-02-22 </t>
  </si>
  <si>
    <t>תביעה  לתשלום דמי הלנת שכר שהגיש מאבטח שהעסקתו הסתיימה.</t>
  </si>
  <si>
    <t>התביעה נמחקה בהתאם לפס"ד שניתן ביום 26.4.22.</t>
  </si>
  <si>
    <t>בית המשפט לתביעות קטנות בראשון לציון</t>
  </si>
  <si>
    <t xml:space="preserve">ת"א  </t>
  </si>
  <si>
    <t xml:space="preserve"> 31029-02-22 </t>
  </si>
  <si>
    <t>תביעה בנוגע להחלטות שיפוטיות שניתנו ע"י כב' הרשם הבכיר שרון קרן המכהן בבית משפט השלום ת"א.</t>
  </si>
  <si>
    <t>התביעה סולקה על הסף בהתאם לפס"ד שניתן ביום 16.8.22.</t>
  </si>
  <si>
    <t>בית משפט השלום בנצרת</t>
  </si>
  <si>
    <t xml:space="preserve">תאד"מ  </t>
  </si>
  <si>
    <t xml:space="preserve"> 20538-04-22 </t>
  </si>
  <si>
    <t>תביעה שהוגשה נגד ר. האוכלוסין וההגירה בגין עיכוב יציאתו מן הארץ שלא כדין של התובע, חרף ביטולם של שני צווי עיכוב יציאה מן הארץ שניתנו בעניינו במסגרת הליכים פליליים שהתנהלו נגדו.</t>
  </si>
  <si>
    <t>הסכם פשרה שקיבל תוקף של פס"ד ביום 30.10.22.</t>
  </si>
  <si>
    <t>בית המשפט לתביעות קטנות בתל אביב</t>
  </si>
  <si>
    <t xml:space="preserve">ת"ק  </t>
  </si>
  <si>
    <t xml:space="preserve"> 10055-07-22 </t>
  </si>
  <si>
    <t>תביעה שהוגשה נגד השופטת וולצקי בטענה שאשרה הסכם פשרה בין הצדדים בלי לקבל את הסכמתו ואישורו הסופי של התובע.</t>
  </si>
  <si>
    <t>התביעה נמחקה בהתאם לפס"ד שניתן ביום 16.11.22.</t>
  </si>
  <si>
    <t>בית משפט השלום בבאר שבע</t>
  </si>
  <si>
    <t xml:space="preserve">ת"א </t>
  </si>
  <si>
    <t xml:space="preserve"> 60942-09-22 </t>
  </si>
  <si>
    <t>חובות מוניציפאליים</t>
  </si>
  <si>
    <t>תביעה שהגישה עיריית אשדוד בגין אי תשלומו הנטען של חוב ארנונה משנת 2009 + אגרת שמירה.</t>
  </si>
  <si>
    <t>בית המשפט לתביעות קטנות בפתח תקווה</t>
  </si>
  <si>
    <t xml:space="preserve"> 23577-07-22 </t>
  </si>
  <si>
    <t>תביעה  נגד הרשם הבכיר אבנר יפרח, שסבה על חיוב התובע בהוצאות משפט במסגרת תביעה קטנה קודמת שהגיש נגד המשטרה בגין דו"ח שניתן לו בשל צריכתם לכאורה של שירותי זנות בניגוד לחוק.</t>
  </si>
  <si>
    <t>התביעה נמחקה על הסף בפס"ד מיום 4.4.23.</t>
  </si>
  <si>
    <t>תביעה שהוגשה בטענה לפגיעה בפרטיות עקב פרסום שמות ומספרי הזהות של התובע ואמו כחלק מפסק הדין.</t>
  </si>
  <si>
    <t>התביעה נדחתה בהתאם לפס"ד שניתן ביום 5.7.33 תוך חיוב התובע בתשלום הוצאות בסך 5,000 ₪. ערעור שהוגש לביהמ"ש המחוזי נדחה אף הוא תוך חיוב המערער בהוצאות בסך 5,000 ₪.בקשת רשות ערעור שהוגשה לביהמ"ש העליון נדחתה אף היא תוך חיוב המערער בהוצאות בסך 7,500 ₪.</t>
  </si>
  <si>
    <t>בית משפט המחוזי בלוד</t>
  </si>
  <si>
    <t xml:space="preserve">ע"א  </t>
  </si>
  <si>
    <t xml:space="preserve">  41358-02-22 </t>
  </si>
  <si>
    <t>נזיקית (רשלנות מזכירותית וחסינות שיפוטית)</t>
  </si>
  <si>
    <t>ערעור על פסה"ד שניתן בבית משפט השלום בבת ים בתאד"מ 14787-12-20.</t>
  </si>
  <si>
    <t xml:space="preserve">הערעור נדחה בהתאם לפס"ד שניתן ביום 4.4.22. </t>
  </si>
  <si>
    <t>בית משפט השלום בחיפה</t>
  </si>
  <si>
    <t>תביעה שהוגשה נגד שופט בטענה שהחלטותיו מוטות לטובת בעלי הדין שכנגד.</t>
  </si>
  <si>
    <t>התביעה נדחתה בהתאם לפס"ד שניתן ביום 19.10.22</t>
  </si>
  <si>
    <t>בית המשפט לתביעות קטנות בירושלים</t>
  </si>
  <si>
    <t xml:space="preserve"> 51629-07-21 </t>
  </si>
  <si>
    <t>חסינות שיפוטית</t>
  </si>
  <si>
    <t>תביעה כנגד החלטות שניתנו ע"י השופטת אביגיל כהן והשופט אריאל ברגנר</t>
  </si>
  <si>
    <t>התביעה נדחתה תוך חיוב התובע בהוצאות על סך של 1,000 ₪ בהתאם לפס"ד שניתן ביום 23.5.22</t>
  </si>
  <si>
    <t>בית משפט השלום תל אביב</t>
  </si>
  <si>
    <t xml:space="preserve">16378-03-22  </t>
  </si>
  <si>
    <t>תביעה שהוגשה בגין פרסום שלא כדין ופגיעה בפרטיות</t>
  </si>
  <si>
    <t>בית המשפט לתביעות קטנות ברחובות</t>
  </si>
  <si>
    <t xml:space="preserve">ת"ק </t>
  </si>
  <si>
    <t>24237-01-22</t>
  </si>
  <si>
    <t xml:space="preserve">תביעה שהוגשה בשל כך שלא עודכן ביטול שלילת רישיון נהיגה  במשרד הרישוי ובמשטרה </t>
  </si>
  <si>
    <t>מתן תוקף של פס"ד להסכם פשרה (6.9.22). משטרת ישראל חויבה בפיצוי.</t>
  </si>
  <si>
    <t xml:space="preserve">בית המשפט לתביעות קטנות בעפולה </t>
  </si>
  <si>
    <t xml:space="preserve">19911-10-22  </t>
  </si>
  <si>
    <t xml:space="preserve">תביעה שהוגשה בגין אלימות נטענת של מאבטחים כלפי נאשם </t>
  </si>
  <si>
    <t>התביעה נמחקה ללא צו להוצאות בפס"ד מיום 2.12.22.</t>
  </si>
  <si>
    <t>בית משפט השלום בבת ים</t>
  </si>
  <si>
    <t xml:space="preserve">11055-06-22 </t>
  </si>
  <si>
    <t xml:space="preserve">תביעה שהוגשה נגד המדינה ונגד שופט שלטענת התובעים היה עליו לפסול את עצמו מלדון בתיק </t>
  </si>
  <si>
    <t xml:space="preserve">פס"ד </t>
  </si>
  <si>
    <t xml:space="preserve">ביהמ"ש הורה על מחיקת התביעה בפס"ד מיום 20.3.23. </t>
  </si>
  <si>
    <t>מחוזי ירושלים</t>
  </si>
  <si>
    <t>בע"ק</t>
  </si>
  <si>
    <t xml:space="preserve">21251-01-22  </t>
  </si>
  <si>
    <t>בקשה לאישור עיקול</t>
  </si>
  <si>
    <t xml:space="preserve">בקשה  לאישור עיקול  </t>
  </si>
  <si>
    <t xml:space="preserve">בית הדין האיזורי לעבודה בתל אביב </t>
  </si>
  <si>
    <t>58682-12-22</t>
  </si>
  <si>
    <t xml:space="preserve">תביעה למתן צו מניעה נגד פיטורי קלדנית/פיצוי בגין פיטורין שנטען כי אינם כדין  
</t>
  </si>
  <si>
    <t>בקשה למתן סעד זמני נמחקה לבקשת המבקשת ובהסכמת המשיבה בהחלטה מיום 15.1.23.</t>
  </si>
  <si>
    <t>בית משפט השלום בתל אביב</t>
  </si>
  <si>
    <t>69722-11-21</t>
  </si>
  <si>
    <t>אי ביטול צו עיכוב יציאה מן הארץ</t>
  </si>
  <si>
    <t>מתן תוקף של פס"ד להסכם פשרה (9.11.22)</t>
  </si>
  <si>
    <t>בית הדין האזורי לעבודה בירושלים</t>
  </si>
  <si>
    <t>864-12-18</t>
  </si>
  <si>
    <t>תביעה שהוגשה בטענה לפיטורין שלא כדין</t>
  </si>
  <si>
    <t xml:space="preserve"> 49,425 ₪ </t>
  </si>
  <si>
    <t xml:space="preserve">26,195.90 ₪ </t>
  </si>
  <si>
    <t xml:space="preserve">פס"ד מיום 27.2.22. הפיצוי שולם באמצעות תלוש שכר לפי הוראות תכ"ם </t>
  </si>
  <si>
    <t>בית משפט השלום בהרצליה</t>
  </si>
  <si>
    <t>9440-03-21</t>
  </si>
  <si>
    <t>תביעה בגין פגיעה נטענת בפרטיות עקב פרסום בכלי תקשורת של כתב תביעה עם פרטי התובע</t>
  </si>
  <si>
    <t>מתן תוקף של פס"ד להסכם פשרה לפיו התביעה נדחתה ללא צו להוצאות (14.3.23).</t>
  </si>
  <si>
    <t>60138-06-19</t>
  </si>
  <si>
    <t>תביעה שהוגשה נגד שופט ונגד הב"ה בטענה לתרמית ושחיתות שיפוטית</t>
  </si>
  <si>
    <t>התביעה נמחקה בפס"ד מיום 22.5.22.</t>
  </si>
  <si>
    <t xml:space="preserve">בית משפט השלום בתל אביב </t>
  </si>
  <si>
    <t>52796-12-20</t>
  </si>
  <si>
    <t xml:space="preserve">נזיקית (רשלנות מזכירות) </t>
  </si>
  <si>
    <t xml:space="preserve">תביעה שהוגשה עקב תשלום ביתר בגין הפקדת עירבון </t>
  </si>
  <si>
    <t>התביעה הופסקה בהסכמה בפס"ד מיום  8.9.22.  החלטה הנותנת תוקף של פס"ד להסכם פשרה לפיו הב"ה תשלם לתובע סך של 15,000 ₪ ניתנה בת"א  32292-06-23.</t>
  </si>
  <si>
    <t xml:space="preserve">בבית משפט השלום בראשון לציון </t>
  </si>
  <si>
    <t>37364-04-21</t>
  </si>
  <si>
    <t xml:space="preserve"> תביעה לביטול פס"ד/קיום משפט חוזר אזרחי בתביעה לפינוי מושכר שבמסגרתה העלו התובעים טענות לפגמים שונים שנפלו לטענתם בהליך.
</t>
  </si>
  <si>
    <t>התביעה נדחתה על הסף בפס"ד מיום 6.4.22.</t>
  </si>
  <si>
    <t xml:space="preserve">בית המשפט לתביעות קטנות בתל אביב </t>
  </si>
  <si>
    <t>43908-06-21</t>
  </si>
  <si>
    <t>תביעה קטנה שהוגשה נגד שופט ביה"ד הארצי לעבודה בגין החלטות שיפוטיות שניתנו בהליכים שהתנהלו בפניו</t>
  </si>
  <si>
    <t>פס"ד ניתן ביום 16.1.22 התביעה נדחתה.</t>
  </si>
  <si>
    <t xml:space="preserve">42517-06-21 </t>
  </si>
  <si>
    <t>תביעה קטנה שהוגשה  נגד שופט ביה"ד הארצי לעבודה בגין החלטות שיפוטיות שניתנו בהליכים בפניו</t>
  </si>
  <si>
    <t xml:space="preserve">תאד"מ </t>
  </si>
  <si>
    <t>31212-02-21</t>
  </si>
  <si>
    <t>תביעה שהוגשה בגין עיקול שהוטל בבנק הדואר עקב חוב אגרה משנת 2010</t>
  </si>
  <si>
    <t>הב"ה לא צד לתביעה. התביעה נגד המג"ק נדחתה לבקשת הצדדים ללא צו להוצאות בפס"ד מיום 7.2.22.</t>
  </si>
  <si>
    <t>39982-02-18</t>
  </si>
  <si>
    <t>תביעה שהוגשה בגין נפילה ממדרגות בימ"ש השלום פתח תקווה</t>
  </si>
  <si>
    <t>מתן תוקף של פס"ד להסכם פשרה (30.6.22), שלפיו, בין היתר,נדחתה התביעה נגד הב"ה.</t>
  </si>
  <si>
    <t>בית משפט השלום בנוף הגליל-נצרת</t>
  </si>
  <si>
    <t xml:space="preserve">36739-02-22 </t>
  </si>
  <si>
    <t>תביעה לפיצויים בטענה למאסר לא חוקי למשך 30 ימים כתוצאה מאי קיזוז ימי מאסר חלף קנס בנסיבות שבהן הקנס בוטל בערעור לאחר ריצוי המאסר חלף קנס.</t>
  </si>
  <si>
    <t>מתן תוקף של פס"ד להסכם פשרה (ביום 10.1.24). התביעה הוגשה נגד שירות בתי הסוהר אך הב"ה נשאה במלוא עלות הפיצוי.</t>
  </si>
  <si>
    <t xml:space="preserve">פ"ה </t>
  </si>
  <si>
    <t>בקשה לסעד הצהרתי לפיו התובע זכאי ממועד פרישתו לקבלת דרגת שכר נוספת</t>
  </si>
  <si>
    <t xml:space="preserve">בית המשפט לתביעות קטנות  בכפר סבא </t>
  </si>
  <si>
    <t xml:space="preserve">56786-03-22  </t>
  </si>
  <si>
    <t xml:space="preserve">תביעה שהוגשה, בין היתר, נגד הב"ה בגין מעצר שווא נטען של התובע,  בנסיבות שבהן הוצא ובוצע נגדו צו הבאה בשל אי התייצבות לכאורה לדיון בתיק תעבורה שצורף לתיק אחר.
</t>
  </si>
  <si>
    <t>3,000 ₪</t>
  </si>
  <si>
    <t>חלקה של הב"ה בפיצוי  1,500 ₪.</t>
  </si>
  <si>
    <t xml:space="preserve">סע"ש </t>
  </si>
  <si>
    <t>תביעות שאוחדו בטענה להתעמרות בעבודה, הכוללות בחלקן סעדים מכוח החוק למניעת הטרדה מינית.</t>
  </si>
  <si>
    <t>מתן תוקף של פס"ד להסכם פשרה לפיו התביעה נגד הנתבעים בשתי התביעות שאוחדו תידחה.  הסכום שנפסק הוא בגין הוצאות משפט בשני התיקים (142,000 ש"ח+ 42,000 ש"ח).</t>
  </si>
  <si>
    <t xml:space="preserve">57153-11-20  </t>
  </si>
  <si>
    <t xml:space="preserve">המרצת פתיחה בה עתרו המבקשים לסעד הצהרתי הקובע את זכאותם מכוח המחאת זכות לקבלת כספים מופקדים המגיעים לחברה מסוימת. 
</t>
  </si>
  <si>
    <t>נקבע  שמכוח המחאת הזכות יועבר למבקשים סכום של 17,500 ₪ מתוך הפיקדון.</t>
  </si>
  <si>
    <t>ביה"ד האזורי לעבודה בתל אביב</t>
  </si>
  <si>
    <t xml:space="preserve">
סע"ש</t>
  </si>
  <si>
    <t xml:space="preserve">34299-06-22 </t>
  </si>
  <si>
    <t xml:space="preserve">תביעה למתן צו מניעה נגד פיטורי קלדנית
</t>
  </si>
  <si>
    <t xml:space="preserve">התביעה נמחקה  בפס"ד מיום 21.6.22 עקב אי מיצוי הליכים. </t>
  </si>
  <si>
    <t xml:space="preserve">תא"ק </t>
  </si>
  <si>
    <t xml:space="preserve"> 30696-06-19 </t>
  </si>
  <si>
    <t>נזיקית (רשלנות מזכירותית)</t>
  </si>
  <si>
    <t>תביעה  שהוגשה נגד עוה"ד שייצגו את התובעים בהליך המוצא ונגד נתבעים נוספים, ביניהם הב"ה, בטענה שהנתבעים חבים כלפי התובעים יחד ולחוד בתשלום יתרת הפיצויים שלא הועברה לידיהם בהתאם לפסה"ד</t>
  </si>
  <si>
    <t>לאור הסכמת הצדדים התביעה נגד הב"ה נדחתה ביום 30.6.22 וכפועל יוצא מכך נדחו ההודעות לצדדים שלישיים שהגישה.</t>
  </si>
  <si>
    <t>45522-02-21</t>
  </si>
  <si>
    <t>חיוב הב"ה בהוצאות בשל אי קבלת הליך לרישום והפניית התובע לערכאה הלא נכונה</t>
  </si>
  <si>
    <t>בהחלטה מיום 3.12.21 הב"ה חויבה בתשלום הוצאות לתובע ולנתבעת בסך 1,800 ₪ לכל אחד מהם.</t>
  </si>
  <si>
    <t>בית משפט השלום בפתח תקוה</t>
  </si>
  <si>
    <t>1342-11-17</t>
  </si>
  <si>
    <t>חיוב הב"ה בהוצאות מומחים שהתייצבו לחינם לדיון שבוטל</t>
  </si>
  <si>
    <t>בהחלטה מיום 20.12.21 נעתר ביהמ"ש לבקשה שהוגשה מטעם הב"ה לעיון חוזר בהחלטתו מיום 28.10.21, כך שסכום החיוב בהוצאות לשני המומחים הועמד על סך 400 ₪ במקום 666.6 ₪.</t>
  </si>
  <si>
    <t>בית משפט השלום בירושלים</t>
  </si>
  <si>
    <t>55777-06-21</t>
  </si>
  <si>
    <t>תביעה למתן פס"ד הצהרתי בדבר התיישנות קנס שהוטל על התובע</t>
  </si>
  <si>
    <t>סך של 654 ₪ עבור החזר אגרה וסך של 2,000 ₪ עבור שכ"ט עו"ד.</t>
  </si>
  <si>
    <t>51578-10-20</t>
  </si>
  <si>
    <t>נגישות</t>
  </si>
  <si>
    <t>תביעה שהגיש תובע המרותק לכיסא גלגלים בשל כך שדיון בעניינו התקיים באולם לא נגיש.</t>
  </si>
  <si>
    <t>מתן תוקף של פס"ד להסכם פשרה. הסכום שצוין כולל שכ"ט עו"ד + מע"מ והוצאות.</t>
  </si>
  <si>
    <t>סה"כ הליכים</t>
  </si>
  <si>
    <t>סה"כ תשלומים בהם נשאה הב"ה</t>
  </si>
  <si>
    <t>מס' הליך</t>
  </si>
  <si>
    <t>21011-01-20</t>
  </si>
  <si>
    <t>תביעה שהוגשה נגד רשות האוכלוסין וההגירה בגין עיכוב יציאתו מן הארץ של התובע שלא כדין.</t>
  </si>
  <si>
    <t>הב"ה נשאה בתשלום.</t>
  </si>
  <si>
    <t>15322-05-20</t>
  </si>
  <si>
    <t>בקשה לאישור תביעה ייצוגית בגין גבייה שלא כדין</t>
  </si>
  <si>
    <t>בקשה לאישור תביעה ייצוגית בגין אי ביצוע החזר אגרה יזום במקרה של הגשת הודעת חדילה על-ידי רשות במסגרת תובענה ייצוגית מנהלית שהוגשה נגדה.</t>
  </si>
  <si>
    <t>כולל מע"מ וכלל החזר אגרה בסך 1,823 ₪.</t>
  </si>
  <si>
    <t>בית המשפט המחוזי בירושלים בשבתו כבית משפט לעניינים מנהליים</t>
  </si>
  <si>
    <t>עת"מ</t>
  </si>
  <si>
    <t>39537-05-20</t>
  </si>
  <si>
    <t>עתירה לפי חוק חופש המידע</t>
  </si>
  <si>
    <t>עתירה המשיגה על תוכנה של תשובה שניתנה לבקשה שהגיש העותר לפי חוק חופש המידע בנוגע ל"רשות השופטת".</t>
  </si>
  <si>
    <t xml:space="preserve">הוצאות משפט שנפסקו בהחלטה מיום 18.5.21. </t>
  </si>
  <si>
    <t>בית המשפט לתביעות קטנות בחיפה</t>
  </si>
  <si>
    <t>22296-06-20</t>
  </si>
  <si>
    <t xml:space="preserve">תביעה שהוגשה, בין היתר נגד הב"ה, בטענה לרשלנות של המזכירות שקיבלה ערבות בנקאית אשר תוקפה מוגבל בזמן בניגוד להוראות נוהל ערבויות וביעדר החלטה שיפוטית שקצבה את תוקף הערבות. </t>
  </si>
  <si>
    <t>מתן תוקף של פס"ד (ביום 11.3.21) להסכם פשרה.</t>
  </si>
  <si>
    <t>בית המשפט המחוזי מרכז-לוד</t>
  </si>
  <si>
    <t>תביעה שהוגשה, בין היתר, נגד הב"ה בגין אחריותה הנטענת לנזקי גוף שנגרמו לתובע לטענתו, בין השאר עקב חשיפה מידע חסוי בעניינו מתוך תיק בית משפט .</t>
  </si>
  <si>
    <t>מתן תוקף של פס"ד חלקי להסכם פשרה.</t>
  </si>
  <si>
    <t xml:space="preserve">21628-08-20 </t>
  </si>
  <si>
    <t xml:space="preserve">תביעה שהוגשה נגד הב"ה ומשטרת ישראל על-ידי אדם שנעצר על יסוד צו הבאה שבוטל. </t>
  </si>
  <si>
    <t>מתן תוקף של פס"ד (ביום 23.2.21) להסכם פשרה. הב"ה נשאה במחצית החיוב (בסך 2,750 ₪) ומשטרת ישראל נשאה במחציתו האחרת.</t>
  </si>
  <si>
    <t>10923-01-21</t>
  </si>
  <si>
    <t>עתירה מנהלית לפי חוק חופש המידע</t>
  </si>
  <si>
    <t>עתירה שהוגשה נגד 3 החלטות של הממונה על חוק חופש המידע בהב"ה, לפיהן נדחו בקשות של העותרת לקבלת מידע הנחוץ לה, לטענתה, לצורך מאבק בתופעת דואר הזבל (ספאם).</t>
  </si>
  <si>
    <t>הסכום כולל את הרכיבים שלהלן: סך של 6,000 ₪ (כולל מע"מ) בגין שכ"ט עו"ד, סך של 1,969 ₪ עבור החזר אגרה וסך של 78 ₪ עבור עלויות המצאה.</t>
  </si>
  <si>
    <t>תאד"מ</t>
  </si>
  <si>
    <t>תביעה שהוגשה נגד המדינה בגין נקיטת הליכי ביצוע ע"י המג"ק לגביית חוב אגרת פס"ד בנסיבות שבהן פסק דינה של הערכאה הדיונית בוטל בערעור..</t>
  </si>
  <si>
    <t>מתן תוקף של פס"ד להסכם פשרה. הסכום כולל שכ"ט עו"ד, מע"מ והוצאות. הב"ה נשאה ב- 75% מהסכום הכולל שנפסק (סך של 5,250 ₪) והמג"ק נשא ב- 25% הנותרים (סך של 1,750 ₪).</t>
  </si>
  <si>
    <t>בית המשפט לתביעות קטנות בפתח תקוה</t>
  </si>
  <si>
    <t xml:space="preserve">25805-02-21 </t>
  </si>
  <si>
    <t>תביעה שהוגשה נגד הב"ה ונגד מזכיר בית המשפט לתביעות קטנות באופן אישי בטענה שהאחרון סירב לתת לתובע שירות והזמין מאבטחים במטרה להכפישו.</t>
  </si>
  <si>
    <t>התביעה נדחתה בפס"ד מיום 2.8.21 משהתובע זומן כדין ולא התייצב לדיון.</t>
  </si>
  <si>
    <t>51598-03-21</t>
  </si>
  <si>
    <t xml:space="preserve"> בקשת צו מניעה נגד החלטת הועדה רפואית של משרד הבריאות (מחלק עובדי מדינה) להפחתת משרתו של התובע ל- 50%  עד לתום הליך הערר.</t>
  </si>
  <si>
    <t>ההליך נמחק לבקשת מגישו עוד בטרם ניתנה החלטה המורה על תגובת הנתבעים לבקשה.</t>
  </si>
  <si>
    <t xml:space="preserve">בית משפט השלום בעכו </t>
  </si>
  <si>
    <t>30111-04-21</t>
  </si>
  <si>
    <t>תביעה שהוגשה נגד הב"ה והמג"E בגין נקיטת הליכי ביצוע לגביית חוב אגרה שבוטל.</t>
  </si>
  <si>
    <t>מתן תוקף של פס"ד (ביום 18.7.21) להסכם פשרה. הב"ה נשאה בתשלום בסך 8,500 ₪ מתוך סכום החיוב הכולל.</t>
  </si>
  <si>
    <t>43370-08-21</t>
  </si>
  <si>
    <t xml:space="preserve">תביעה להשבת יתרת פיקדון שנותר לזכות התובעת בהליך המוצא ולא הוחזר לה עקב גניבתם הנטענת של הכספים ע"י פקיד בימ"ש
</t>
  </si>
  <si>
    <t>התיקים אוחדו בהתאם להחלטת ביהמ"ש.  על התובעת הושתו הוצאות בסך 4,000 ₪ בכל תיק.</t>
  </si>
  <si>
    <t xml:space="preserve">45888-08-21 </t>
  </si>
  <si>
    <t>רת"ק</t>
  </si>
  <si>
    <t>20503-12-21</t>
  </si>
  <si>
    <t>בקשת רשות ערעור על פס"ד בתביעה קטנה</t>
  </si>
  <si>
    <t xml:space="preserve">בקשת רשות ערעור על פסק דינו של ביהמ"ש לתביעות קטנות בת"ק 43370-08-21 ות"ק 45888-08-21 </t>
  </si>
  <si>
    <t>ביהמ"ש שלערעור הפחית במחצית את ההוצאות שהושתו על התובעות בערכאת תביעות קטנות, כך שסכום ההוצאות הכולל הועמד ע"ס של 4,000 ₪ במקום 8,000 ₪.</t>
  </si>
  <si>
    <t>בית משפט לענייני משפחה בנצרת</t>
  </si>
  <si>
    <t>תמ"ש</t>
  </si>
  <si>
    <t>תביעה נגד המדינה בגין נזקיו הנטענים של התובע כתוצאה מחטיפת בתו עקב רשלנות שיפוטית נטענת.</t>
  </si>
  <si>
    <t>התביעה נדחתה על הסף ולמעלה מן הצורך גם לגופה.</t>
  </si>
  <si>
    <t>בית משפט השלום בקריות</t>
  </si>
  <si>
    <t>תביעה שהוגשה, בין היתר, נגד המדינה לביטול פס"ד שלטענת התובעת ניתן במרמה.</t>
  </si>
  <si>
    <t>התביעה נדחתה על הסף.</t>
  </si>
  <si>
    <t>תביעה נגד המדינה ונגד רשם בכיר בגין החלטת הרשם למחוק תביעה שהגיש התובע בשל אי תשלום אגרה.</t>
  </si>
  <si>
    <t>בית משפט השלום בתל - אביב</t>
  </si>
  <si>
    <t>15885-10-21</t>
  </si>
  <si>
    <t>תביעה נגד נשיאת ביהמ"ש העליון, שופט ביהמ"ש העליון ומנהל בתי המשפט בטענה לעוולות שיפוטיות</t>
  </si>
  <si>
    <t>התביעה נדחתה על הסף תוך חיוב התובע בהוצאות בסך 7,500 ₪.</t>
  </si>
  <si>
    <t>5203-05-18</t>
  </si>
  <si>
    <t>בקשה לאישור תביעה יצוגית (עבודה)</t>
  </si>
  <si>
    <t xml:space="preserve">בקשה לאישור תביעה ייצוגית בגין אי תשלום קצובת נסיעה מיוחדת למאבטחים עבור נסיעה אל מקום העבודה ובחזרה במשמרות שהתקיימו בשבתות ובחגים. </t>
  </si>
  <si>
    <r>
      <t>הסדר פשרה שקיבל תוקף של פס"ד. נעשה חישוב זכאות פרטני בהתאם לפרמטרים שנקבעו בהסדר הפשרה שקיבל תוקף של פס"ד. הסכום הוא כדלקמן:</t>
    </r>
    <r>
      <rPr>
        <sz val="10"/>
        <rFont val="Arial"/>
        <family val="2"/>
      </rPr>
      <t xml:space="preserve"> 962,315.10 ₪ עבור תשלום בגין קצובת נסיעה מיוחדת למאבטחים הזכאים (לא כולל עלויות מעסיק),</t>
    </r>
    <r>
      <rPr>
        <sz val="10"/>
        <rFont val="Symbol"/>
        <family val="1"/>
        <charset val="2"/>
      </rPr>
      <t xml:space="preserve"> </t>
    </r>
    <r>
      <rPr>
        <sz val="10"/>
        <rFont val="Arial"/>
        <family val="2"/>
        <scheme val="minor"/>
      </rPr>
      <t>35,000 ₪ גמול לתובעים הייצוגיים,</t>
    </r>
    <r>
      <rPr>
        <sz val="10"/>
        <rFont val="Arial"/>
        <family val="2"/>
      </rPr>
      <t xml:space="preserve"> 125,100.96 ש"ח שכ"ט עו"ד</t>
    </r>
  </si>
  <si>
    <t>בית המשפט המחוזי  בירושלים (בשבתו כבית משפט לעניינים מנהליים)</t>
  </si>
  <si>
    <t xml:space="preserve">16697-09-19 </t>
  </si>
  <si>
    <t xml:space="preserve">עתירה לפי חוק חופש המידע לקבלת נתונים על תיקים חסויים. </t>
  </si>
  <si>
    <t xml:space="preserve">החלטה </t>
  </si>
  <si>
    <t>4000 ₪</t>
  </si>
  <si>
    <t>הוצאות משפט.</t>
  </si>
  <si>
    <t xml:space="preserve">19335-03-20  </t>
  </si>
  <si>
    <t>עתירה לפי חוק חופש המידע  לקבלת פרטי משתמשים ב"נט המשפט" שעיינו בתיקיו של העותר.</t>
  </si>
  <si>
    <t>שיפוי העותר בגובה הסכום החייב בניכוי מהחזר האגרה לו היה זכאי. התשלום בוצע ביום 1.2.21 בהתאם לפס"ד מיום 14.9.20.</t>
  </si>
  <si>
    <t>7493-03-20</t>
  </si>
  <si>
    <t>תביעה לתשלום הפרשי שכר (לרבות תשלום פיצויי הלנת שכר) בגין אי מתן דרגה בהתאם לותק המקצועי, למתן צו עשה לקביעת דרגה ולתשלום הפרשות לקרן הפנסיה בגין עבודה נוספת.</t>
  </si>
  <si>
    <t>הסכם פשרה שקיבל תוקף של פס"ד ביום 21.6.21.  הסכום שצוין כולל 50,000 ₪ עבור הפרשי שכר, 19,000 ₪ בגין נזק לא ממוני ו- 10,000 ₪ עבור הוצאות משפט.</t>
  </si>
  <si>
    <t>41995-06-20</t>
  </si>
  <si>
    <t>תביעה שהוגשה ע"י עורכת דין, בין היתר נגד הב"ה, בטענה ששופטת ביהמ"ש לענייני משפחה בת"א סייעה לעורכת דין אחרת (הנתבעת 1 בתיק) "לגזול" מן התובעת טיפול בתיק ירושה תוך רקימת קנוניה עם הנתבעת 1.</t>
  </si>
  <si>
    <t>התביעה נדחתה על הסף בפס"ד מיום 28.1.21 תוך חיוב התובעת בהוצאות לטובת הב"ה ומשרד המשפטים בסך 10,000 ₪. ערעור שהוגש (בע"א 17080-03-21) נדחה לבקשת המערערת תוך חיובה בהוצאות בסך 5,000 ₪ לטובת הב"ה ומשרד המשפטים.</t>
  </si>
  <si>
    <t>ד"מ</t>
  </si>
  <si>
    <t>42223-04-18</t>
  </si>
  <si>
    <t>תביעת פקיד עזר לתשלום תוספת מאמץ ודמי שתייה</t>
  </si>
  <si>
    <t>1809.76 ₪</t>
  </si>
  <si>
    <t>בית הדין האזורי לעבודה בנצרת</t>
  </si>
  <si>
    <t xml:space="preserve">ד"מ </t>
  </si>
  <si>
    <t xml:space="preserve">14160-10-18 </t>
  </si>
  <si>
    <t>תביעת קלדנית בגין  אי תשלום החזר הוצאות נסיעה לעבודה בניגוד לכאורה להוראות החשב הכללי באוצר ולמתווה שהוסכם בין ההסתדרות ומשרד האוצר.</t>
  </si>
  <si>
    <t>הסכם פשרה שקיבל תוקף של פס"ד.</t>
  </si>
  <si>
    <t xml:space="preserve"> 14169-10-18 </t>
  </si>
  <si>
    <t xml:space="preserve"> 33885-02-21 </t>
  </si>
  <si>
    <t>תביעה בגין רשלנות שיפוטית כתוצאה מחריגה נטענת מסמכות</t>
  </si>
  <si>
    <t>התביעה נדחתה ללא הוצאות בהתאם לפס"ד שניתן ביום 6.7.21</t>
  </si>
  <si>
    <t xml:space="preserve">14787-12-20 </t>
  </si>
  <si>
    <t>תביעה שבמוקדה טענה לסחבת מצד הפרקליטות בנוגע להתנהלותה בתיק המוצא, דבר שלטענת התובע גרם לעיכוב בפרסום ספר שחיבר. להב"ה מיוחסת רשלנות בקליטת הבקשות שהגיש התובע בתיק המוצא, שגרמה לו,לטענתו, לביצוע נסיעות מיותרות לבית המשפט.</t>
  </si>
  <si>
    <t>התביעה נדחתה בהתאם לפס"ד שניתן ביום 18.12.21.</t>
  </si>
  <si>
    <t xml:space="preserve"> 55828-11-20 </t>
  </si>
  <si>
    <t xml:space="preserve">תביעה הנסבה על טענות בנוגע להתנהלותו של כב' השופט שמעון שטיין בקשר עם הדיון בתביעה קודמת של התובע, בו העלה טענות כלפי התנהלותה של כב' השופטת ענת רביד.
</t>
  </si>
  <si>
    <t>התביעה נמחקה בהתאם להסכם פשרה שקיבל תוקף של פס"ד ביום 21.6.21.</t>
  </si>
  <si>
    <t>בית משפט המחוזי בירושלים</t>
  </si>
  <si>
    <t xml:space="preserve">23709-03-21 </t>
  </si>
  <si>
    <t>תביעה הנסבה על טענת זדון כלפי כב' השופט מיכאל תמיר במסגרת תיק  בגדרו נדונה תביעה לאכיפת הסכם מכר מקרקעין שהגישה התובעת שטענה ליחסים פסולים בינו לבין הנתבעים.</t>
  </si>
  <si>
    <t xml:space="preserve">התביעה נדחתה בהתאם לפס"ד שניתן ביום 20.6.21 תוך חיוב התובע בהוצאות על סך של 7,000 ₪ </t>
  </si>
  <si>
    <t>בית המשפט המחוזי בירושלים</t>
  </si>
  <si>
    <t xml:space="preserve"> 23667-03-21 </t>
  </si>
  <si>
    <t>תביעה הכוללת טענות לרשלנות שיפוטית ושחיתות שיפוטית</t>
  </si>
  <si>
    <t>התביעה נמחקה תוך חיוב התובעים בהוצאות בסך של 7,000 ש"ח בהתאם לפס"ד שניתן ביום 25.10.21</t>
  </si>
  <si>
    <t xml:space="preserve"> ת"ק </t>
  </si>
  <si>
    <t>8038-07-21</t>
  </si>
  <si>
    <t>כתב התביעה סב על החלטות שיפוטיות ומועלות בגדרו טענות נגד שופטים.</t>
  </si>
  <si>
    <t>התביעה נדחתה בהתאם לפס"ד שניתן ביום 2.12.21</t>
  </si>
  <si>
    <t>בית הדין הארצי לעבודה בתל אביב</t>
  </si>
  <si>
    <t>24546-10-20</t>
  </si>
  <si>
    <t xml:space="preserve"> תביעה לתשלום פ"פ, פיצויי הלנת פ"פ, אי ביצוע הפרשות לפנסיה תקציבית וכן פיצוי בגין אי הפרשות לפנסיה.</t>
  </si>
  <si>
    <t xml:space="preserve">10,520 ₪ </t>
  </si>
  <si>
    <t xml:space="preserve">מתן תוקף של פס"ד להסכם פשרה. נעשתה חלוקת אחריות בין משרד החינוך להב"ה לפיה משרד החינוך יישא בסך 7,520 ₪ והב"ה בסך 3,000 ₪ </t>
  </si>
  <si>
    <t>פגיעה בפרטיות, פגיעה בשם הטוב - פרסום פס"ד שניתן בעבירה של הטרדה מינית שכלל לכאורה פרטים מזהים בנסיבות שבהן בימ"ש התיר פרסום ללא פרטים מזהים .</t>
  </si>
  <si>
    <t xml:space="preserve">התביעה נגד הב"ה נדחתה. </t>
  </si>
  <si>
    <t xml:space="preserve"> בית משפט השלום בראשון לציון</t>
  </si>
  <si>
    <t xml:space="preserve">נקיטת הליכי ביצוע לכאורה שלא כדין ע"י המג"ק </t>
  </si>
  <si>
    <t xml:space="preserve">7,000 ₪ </t>
  </si>
  <si>
    <t xml:space="preserve">5,250 ₪ </t>
  </si>
  <si>
    <t>מתן תוקף של פס"ד להסכם פשרה. חלקה של הב"ה הוא נגזרת של חלוקת אחריות בין הב"ה למג"ק.</t>
  </si>
  <si>
    <t>ק"ג</t>
  </si>
  <si>
    <t>17466-12-21</t>
  </si>
  <si>
    <t>תביעת קופ"ג נגד מעסיק</t>
  </si>
  <si>
    <t>התביעה נמחקה לבקשת התובעת.</t>
  </si>
  <si>
    <t>בימ"ש השלום בירושלים</t>
  </si>
  <si>
    <t xml:space="preserve">28333-12-18  </t>
  </si>
  <si>
    <t>תביעה בגין הפרתן הנטענת של התחייבות הב"ה ומנהל הדיור הממשלתי לשאת בעלות ביצוען של עבודות התאמה במושכר.</t>
  </si>
  <si>
    <t>28,000 ₪</t>
  </si>
  <si>
    <t xml:space="preserve">מתן תוקף של פס"ד להסכם פשרה, במסגרתו נקבע, בין היתר, שכנגד מסירת השטח הנוסף או בתוך 120 יום ממועד אישורו של הסדר הפשרה, תשלם הב"ה סך של 28,000 ₪  בתוספת מע"מ ומאותו מועד ישולמו דמי שכירות בגין השטח הנוסף בהתאם להוראות חוזה השכירות.  
</t>
  </si>
  <si>
    <t>נפילה בחניון היכל המשפט בב"ש</t>
  </si>
  <si>
    <t>התביעה נדחתה על יסוד בקשת התובעת.</t>
  </si>
  <si>
    <t xml:space="preserve"> 10245-02-21</t>
  </si>
  <si>
    <t>תביעה בגין אי תשלום תגמול בגין ימי מילואים, אי מסירת תלוש שכר, אי תשלום בגין שעות חפיפה, אי מסירת מכתב סיום העסקה במועד</t>
  </si>
  <si>
    <t>2,500 ₪</t>
  </si>
  <si>
    <t xml:space="preserve">1,057 ₪ </t>
  </si>
  <si>
    <t>מתן תוקף של פס"ד להסכם פשרה.</t>
  </si>
  <si>
    <t>בית משפט השלום בתל-אביב</t>
  </si>
  <si>
    <t xml:space="preserve"> 7165-08-21  </t>
  </si>
  <si>
    <t>תביעה נגד שופטת ביהמ"ש המחוזי בחיפה, עדי חן ברק, בשל כך שדחתה ללא צורך בתשובה ערעור שהגיש התובע(במסגרת ע"א 838-07-21) על פס"ד שנתן בימ"ש השלום בחיפה בת"א 13385-11-19 ולפיו נדחתה תביעה כספית שהגיש התובע  נגד עו"ד בקשר עם גביית שכ"ט מאמו המנוחה והטלת עיקול על פיקדון שהפקיד התובע בתיק שהתנהל בביהמ"ש העליון.</t>
  </si>
  <si>
    <t xml:space="preserve">39379-06-21 </t>
  </si>
  <si>
    <t xml:space="preserve">תביעה קטנה נגד כב' השופטת שושנה שטרית בגין החלטות שיפוטיות שניתנו בהליכים שהתנהלו בפניה.
</t>
  </si>
  <si>
    <t>39355-06-21</t>
  </si>
  <si>
    <t xml:space="preserve">תביעה קטנה נגד השופט יוחנן כהן בגין החלטות שיפוטיות שניתנו בהליכים שהתנהלו בפניו.
</t>
  </si>
  <si>
    <t>בית המשפט לענייני משפחה בתל-אביב</t>
  </si>
  <si>
    <t xml:space="preserve">תמ"ש </t>
  </si>
  <si>
    <t>ניתן פס"ד המוחק את התביעה והתובע חויב לשאת בהוצאות המדינה בסך 5,000 ₪.</t>
  </si>
  <si>
    <t xml:space="preserve"> 34188-07-20  </t>
  </si>
  <si>
    <t>תביעה נגד הנהלת בתי המשפט ופרקליטות מחוז ת"א-אזרחי  בה מועלות טענות נגד החלטות שיפוטיות שניתנו בעניינו של התובע ביחס לחיובו באגרה ומינוי מנהל עזבון ונגד ייצוג הנתבעים על ידי מתמחה מהפרקליטות</t>
  </si>
  <si>
    <t>התביעה נמחקה על הסף תוך חיוב התובע בהוצאות בסך 2,000 ₪.</t>
  </si>
  <si>
    <t>בית המשפט שדן בהליך</t>
  </si>
  <si>
    <t>מועד מתן פס"ד</t>
  </si>
  <si>
    <t xml:space="preserve"> 12927-04-19 </t>
  </si>
  <si>
    <t>תביעת נזיקין שהגיש התובע, מתווך מקרקעין במקצועו, נגד עובדת המערכת (מזכירה בבימ"ש לענייני משפחה בת"א) באופן אישי ונגד הב"ה בתוקף אחריותה השילוחית הנטענת כמעסיקתה של הנ"ל, זאת בגין פרסום לשון הרע, פגיעה בפרטיות וכו' כתוצאה ממסירתו שלא כדין לכאורה לידי צד ג' של מידע ממערכת "נט המשפט"</t>
  </si>
  <si>
    <t>הנתבעות חויבו בתשלום הסך של 5,000 ₪ יחד ולחוד.</t>
  </si>
  <si>
    <t>3.1.2024</t>
  </si>
  <si>
    <t>סכום ששולם בפועל</t>
  </si>
  <si>
    <t>בית המשפט המחוזי תל-אביב</t>
  </si>
  <si>
    <t>40629-09-20</t>
  </si>
  <si>
    <t>בקשה לאישור ת"צ בנושא נגישות</t>
  </si>
  <si>
    <t xml:space="preserve">בקשה לאישור תובענה ייצוגית בטענה להפרת הוראות חוק חניית נכים בדבר תשלום/שיפוי לאדם עם מוגבלות שמגיע למקום ציבורי שהדרך הנגישה היחידה אליו כרוכה בחניה בתשלום.
</t>
  </si>
  <si>
    <t>בית המשפט המחוזי מרכז- לוד</t>
  </si>
  <si>
    <t xml:space="preserve"> 37618-03-20 </t>
  </si>
  <si>
    <t xml:space="preserve">בקשה לאישור תביעה ייצוגית  בשל היעדרן הנטען של מערכות שמע קבועות לאנשים עם מוגבלות בשמיעה בחלק מאולמות הדיונים הכוללים יותר מ40 מקומות ישיבה/תפוסתם מעל  40 איש). </t>
  </si>
  <si>
    <t xml:space="preserve">ת"צ </t>
  </si>
  <si>
    <t xml:space="preserve">49815-09-20 </t>
  </si>
  <si>
    <t>בקשה לאישור תביעה יצוגית בשל פערי הנגשה נטענים לאנשים עם מוגבלות בניידות בחלק ממבני בתי המשפט</t>
  </si>
  <si>
    <t xml:space="preserve">בית המשפט המחוזי באר שבע </t>
  </si>
  <si>
    <t xml:space="preserve">64968-11-19 </t>
  </si>
  <si>
    <t>תביעה שהוגשה בין היתר נגד הב"ה ושופטים שונים בטענה לקנוניה בין הפרקליטות, עו"ד ושופטים.</t>
  </si>
  <si>
    <t xml:space="preserve">התביעה הוגשה תחילה למחוזי בירושלים ובהמשך ניתנה החלטה על העברת מקום שיפוט </t>
  </si>
  <si>
    <t xml:space="preserve">תביעה  נגד שופטים, רשמים ועובדת אחד מבתי המשפט לענייני משפחה </t>
  </si>
  <si>
    <t>תביעה  נגד שופטים, רשמים ועובדת אחד מבתי המשפט לענייני משפחה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</si>
</sst>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43" formatCode="_ * #,##0.00_ ;_ * \-#,##0.00_ ;_ * &quot;-&quot;??_ ;_ @_ "/>
    <numFmt numFmtId="164" formatCode="&quot;₪&quot;\ #,##0.00"/>
  </numFmts>
  <fonts count="16" x14ac:knownFonts="1">
    <font>
      <sz val="11"/>
      <color theme="1"/>
      <name val="Arial"/>
      <family val="2"/>
      <charset val="177"/>
      <scheme val="minor"/>
    </font>
    <font>
      <sz val="11"/>
      <color theme="1"/>
      <name val="Arial"/>
      <family val="2"/>
      <charset val="177"/>
      <scheme val="minor"/>
    </font>
    <font>
      <b/>
      <sz val="10"/>
      <name val="Arial"/>
      <family val="2"/>
      <scheme val="minor"/>
    </font>
    <font>
      <sz val="10"/>
      <name val="Arial"/>
      <family val="2"/>
      <scheme val="minor"/>
    </font>
    <font>
      <sz val="10"/>
      <color rgb="FFFF0000"/>
      <name val="Arial"/>
      <family val="2"/>
      <scheme val="minor"/>
    </font>
    <font>
      <sz val="10"/>
      <name val="Arial"/>
      <family val="2"/>
    </font>
    <font>
      <sz val="10"/>
      <name val="Symbol"/>
      <family val="1"/>
      <charset val="2"/>
    </font>
    <font>
      <sz val="9"/>
      <color theme="1"/>
      <name val="Arial"/>
      <family val="2"/>
      <charset val="177"/>
      <scheme val="minor"/>
    </font>
    <font>
      <sz val="9"/>
      <name val="Arial"/>
      <family val="2"/>
      <scheme val="minor"/>
    </font>
    <font>
      <sz val="10"/>
      <color theme="1"/>
      <name val="Arial"/>
      <family val="2"/>
      <scheme val="minor"/>
    </font>
    <font>
      <sz val="10"/>
      <color theme="1"/>
      <name val="Arial"/>
      <family val="2"/>
      <charset val="177"/>
      <scheme val="minor"/>
    </font>
    <font>
      <b/>
      <sz val="10"/>
      <color theme="1"/>
      <name val="Arial"/>
      <family val="2"/>
      <scheme val="minor"/>
    </font>
    <font>
      <b/>
      <sz val="11"/>
      <color theme="1"/>
      <name val="Arial"/>
      <family val="2"/>
      <scheme val="minor"/>
    </font>
    <font>
      <b/>
      <sz val="9"/>
      <color indexed="81"/>
      <name val="Tahoma"/>
      <family val="2"/>
    </font>
    <font>
      <sz val="9"/>
      <color indexed="81"/>
      <name val="Tahoma"/>
      <family val="2"/>
    </font>
    <font>
      <b/>
      <sz val="9"/>
      <color indexed="10"/>
      <name val="Tahoma"/>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s>
  <borders count="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cellStyleXfs>
  <cellXfs count="87">
    <xf numFmtId="0" fontId="0" fillId="0" borderId="0" xfId="0"/>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0" fontId="3" fillId="2" borderId="4" xfId="0" applyFont="1" applyFill="1" applyBorder="1" applyAlignment="1">
      <alignment horizontal="right" vertical="center" wrapText="1"/>
    </xf>
    <xf numFmtId="0" fontId="4" fillId="2"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4" xfId="3" applyFont="1" applyFill="1" applyBorder="1" applyAlignment="1">
      <alignment horizontal="center" vertical="center" wrapText="1"/>
    </xf>
    <xf numFmtId="49" fontId="3" fillId="2" borderId="4" xfId="3" applyNumberFormat="1" applyFont="1" applyFill="1" applyBorder="1" applyAlignment="1">
      <alignment horizontal="center" vertical="center" wrapText="1"/>
    </xf>
    <xf numFmtId="164" fontId="3" fillId="2" borderId="4" xfId="3" applyNumberFormat="1" applyFont="1" applyFill="1" applyBorder="1" applyAlignment="1">
      <alignment horizontal="center" vertical="center" wrapText="1"/>
    </xf>
    <xf numFmtId="0" fontId="3" fillId="0" borderId="4" xfId="0" applyFont="1" applyBorder="1" applyAlignment="1">
      <alignment horizontal="right" vertical="center" wrapText="1"/>
    </xf>
    <xf numFmtId="0" fontId="7" fillId="2" borderId="4" xfId="0" applyFont="1" applyFill="1" applyBorder="1" applyAlignment="1">
      <alignment horizontal="center" vertical="center"/>
    </xf>
    <xf numFmtId="0" fontId="7" fillId="2" borderId="4" xfId="0" applyFont="1" applyFill="1" applyBorder="1" applyAlignment="1">
      <alignment horizontal="right" vertical="center"/>
    </xf>
    <xf numFmtId="0" fontId="8" fillId="2" borderId="4" xfId="0" applyFont="1" applyFill="1" applyBorder="1" applyAlignment="1">
      <alignment horizontal="center" vertical="center" wrapText="1"/>
    </xf>
    <xf numFmtId="0" fontId="8" fillId="2" borderId="4" xfId="0" applyFont="1" applyFill="1" applyBorder="1" applyAlignment="1">
      <alignment horizontal="right" vertical="center" wrapText="1"/>
    </xf>
    <xf numFmtId="0" fontId="2" fillId="0" borderId="4" xfId="0" applyFont="1" applyBorder="1" applyAlignment="1">
      <alignment horizontal="right" vertical="center" wrapText="1"/>
    </xf>
    <xf numFmtId="0" fontId="3" fillId="2" borderId="3" xfId="0" applyFont="1" applyFill="1" applyBorder="1" applyAlignment="1">
      <alignment horizontal="right" vertical="center" wrapText="1"/>
    </xf>
    <xf numFmtId="0" fontId="3" fillId="2" borderId="4" xfId="0" applyFont="1" applyFill="1" applyBorder="1" applyAlignment="1">
      <alignment horizontal="right" vertical="center"/>
    </xf>
    <xf numFmtId="0" fontId="3" fillId="0" borderId="4" xfId="0" applyFont="1" applyBorder="1" applyAlignment="1">
      <alignment horizontal="center" vertical="center" wrapText="1"/>
    </xf>
    <xf numFmtId="0" fontId="9" fillId="2" borderId="4" xfId="0" applyFont="1" applyFill="1" applyBorder="1" applyAlignment="1">
      <alignment horizontal="center" vertical="center" wrapText="1"/>
    </xf>
    <xf numFmtId="0" fontId="3" fillId="0" borderId="4" xfId="0" applyFont="1" applyBorder="1" applyAlignment="1">
      <alignment horizontal="center" vertical="center"/>
    </xf>
    <xf numFmtId="164"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readingOrder="2"/>
    </xf>
    <xf numFmtId="164" fontId="3" fillId="0" borderId="4" xfId="1" applyNumberFormat="1" applyFont="1" applyFill="1" applyBorder="1" applyAlignment="1">
      <alignment horizontal="center" vertical="center" wrapText="1"/>
    </xf>
    <xf numFmtId="0" fontId="3" fillId="0" borderId="4" xfId="3" applyFont="1" applyBorder="1" applyAlignment="1">
      <alignment horizontal="center" vertical="center" wrapText="1"/>
    </xf>
    <xf numFmtId="0" fontId="8" fillId="0" borderId="4" xfId="0" applyFont="1" applyBorder="1" applyAlignment="1">
      <alignment horizontal="center" vertical="center" wrapText="1"/>
    </xf>
    <xf numFmtId="0" fontId="3" fillId="0" borderId="4" xfId="3" applyFont="1" applyBorder="1" applyAlignment="1">
      <alignment horizontal="right" vertical="center" wrapText="1"/>
    </xf>
    <xf numFmtId="49" fontId="3" fillId="2" borderId="4" xfId="0" applyNumberFormat="1" applyFont="1" applyFill="1" applyBorder="1" applyAlignment="1">
      <alignment horizontal="right" vertical="center" wrapText="1"/>
    </xf>
    <xf numFmtId="0" fontId="10" fillId="0" borderId="4" xfId="0" applyFont="1" applyBorder="1" applyAlignment="1">
      <alignment horizontal="center"/>
    </xf>
    <xf numFmtId="0" fontId="10" fillId="0" borderId="4" xfId="0" applyFont="1" applyBorder="1" applyAlignment="1">
      <alignment horizontal="center" vertical="center" wrapText="1"/>
    </xf>
    <xf numFmtId="0" fontId="5" fillId="0" borderId="4" xfId="0" applyFont="1" applyBorder="1" applyAlignment="1">
      <alignment horizontal="center" vertical="center" wrapText="1"/>
    </xf>
    <xf numFmtId="164" fontId="10" fillId="0" borderId="4" xfId="0" applyNumberFormat="1" applyFont="1" applyBorder="1" applyAlignment="1">
      <alignment horizontal="center" vertical="center" wrapText="1"/>
    </xf>
    <xf numFmtId="0" fontId="10" fillId="0" borderId="4" xfId="0" applyFont="1" applyBorder="1" applyAlignment="1">
      <alignment horizontal="right" vertical="center" wrapText="1"/>
    </xf>
    <xf numFmtId="0" fontId="10" fillId="0" borderId="4" xfId="0" applyFont="1" applyBorder="1" applyAlignment="1">
      <alignment horizontal="center" wrapText="1"/>
    </xf>
    <xf numFmtId="0" fontId="11" fillId="0" borderId="4" xfId="0" applyFont="1" applyBorder="1" applyAlignment="1">
      <alignment horizontal="right" wrapText="1"/>
    </xf>
    <xf numFmtId="0" fontId="3" fillId="3" borderId="4" xfId="0" applyFont="1" applyFill="1" applyBorder="1" applyAlignment="1">
      <alignment horizontal="center" vertical="center" wrapText="1"/>
    </xf>
    <xf numFmtId="0" fontId="3" fillId="2" borderId="4" xfId="0" applyFont="1" applyFill="1" applyBorder="1" applyAlignment="1">
      <alignment horizontal="center" vertical="center" wrapText="1" readingOrder="2"/>
    </xf>
    <xf numFmtId="49" fontId="3" fillId="0" borderId="4" xfId="0" applyNumberFormat="1" applyFont="1" applyBorder="1" applyAlignment="1">
      <alignment horizontal="right" vertical="center" wrapText="1"/>
    </xf>
    <xf numFmtId="0" fontId="0" fillId="0" borderId="4" xfId="0" applyBorder="1"/>
    <xf numFmtId="164" fontId="3" fillId="2" borderId="0" xfId="0" applyNumberFormat="1" applyFont="1" applyFill="1" applyAlignment="1">
      <alignment horizontal="center" vertical="center" wrapText="1"/>
    </xf>
    <xf numFmtId="49" fontId="3" fillId="0" borderId="4" xfId="0" applyNumberFormat="1" applyFont="1" applyBorder="1" applyAlignment="1">
      <alignment horizontal="center" vertical="center" wrapText="1"/>
    </xf>
    <xf numFmtId="0" fontId="3" fillId="2" borderId="4" xfId="3" applyFont="1" applyFill="1" applyBorder="1" applyAlignment="1">
      <alignment horizontal="right" vertical="center" wrapText="1"/>
    </xf>
    <xf numFmtId="49" fontId="3" fillId="2" borderId="4" xfId="0" applyNumberFormat="1" applyFont="1" applyFill="1" applyBorder="1" applyAlignment="1">
      <alignment horizontal="center" vertical="center" wrapText="1"/>
    </xf>
    <xf numFmtId="0" fontId="10" fillId="0" borderId="4" xfId="0" applyFont="1" applyBorder="1" applyAlignment="1">
      <alignment horizontal="center" vertical="center"/>
    </xf>
    <xf numFmtId="164" fontId="10" fillId="0" borderId="4" xfId="0" applyNumberFormat="1" applyFont="1" applyBorder="1" applyAlignment="1">
      <alignment horizontal="center" vertical="center" readingOrder="2"/>
    </xf>
    <xf numFmtId="164" fontId="10" fillId="0" borderId="4" xfId="0" applyNumberFormat="1" applyFont="1" applyBorder="1" applyAlignment="1">
      <alignment horizontal="center" vertical="center"/>
    </xf>
    <xf numFmtId="0" fontId="10" fillId="0" borderId="4" xfId="0" applyFont="1" applyBorder="1" applyAlignment="1">
      <alignment horizontal="right" vertical="center"/>
    </xf>
    <xf numFmtId="0" fontId="10" fillId="0" borderId="4" xfId="0" applyFont="1" applyBorder="1"/>
    <xf numFmtId="3" fontId="3" fillId="0" borderId="4" xfId="2" applyNumberFormat="1" applyFont="1" applyFill="1" applyBorder="1" applyAlignment="1">
      <alignment horizontal="center" vertical="center" wrapText="1"/>
    </xf>
    <xf numFmtId="49" fontId="10" fillId="0" borderId="0" xfId="0" applyNumberFormat="1" applyFont="1" applyAlignment="1">
      <alignment horizontal="center" vertical="center"/>
    </xf>
    <xf numFmtId="0" fontId="10" fillId="0" borderId="4" xfId="0" applyFont="1" applyBorder="1" applyAlignment="1">
      <alignment horizontal="right" wrapText="1"/>
    </xf>
    <xf numFmtId="0" fontId="10" fillId="0" borderId="4" xfId="0" applyFont="1" applyBorder="1" applyAlignment="1">
      <alignment horizontal="right"/>
    </xf>
    <xf numFmtId="164" fontId="10" fillId="0" borderId="4" xfId="0" applyNumberFormat="1" applyFont="1" applyBorder="1" applyAlignment="1">
      <alignment horizontal="center"/>
    </xf>
    <xf numFmtId="0" fontId="10" fillId="0" borderId="4" xfId="0" applyFont="1" applyBorder="1" applyAlignment="1">
      <alignment vertical="center"/>
    </xf>
    <xf numFmtId="0" fontId="10" fillId="0" borderId="4" xfId="0" applyFont="1" applyBorder="1" applyAlignment="1">
      <alignment vertical="center" wrapText="1"/>
    </xf>
    <xf numFmtId="164" fontId="10" fillId="0" borderId="1" xfId="0" applyNumberFormat="1" applyFont="1" applyBorder="1" applyAlignment="1">
      <alignment horizontal="center" vertical="center" wrapText="1"/>
    </xf>
    <xf numFmtId="164" fontId="0" fillId="0" borderId="0" xfId="0" applyNumberFormat="1" applyAlignment="1">
      <alignment horizontal="center"/>
    </xf>
    <xf numFmtId="0" fontId="12" fillId="0" borderId="0" xfId="0" applyFont="1" applyAlignment="1">
      <alignment horizontal="center" readingOrder="2"/>
    </xf>
    <xf numFmtId="164" fontId="0" fillId="0" borderId="0" xfId="0" applyNumberFormat="1" applyAlignment="1">
      <alignment horizontal="right" readingOrder="2"/>
    </xf>
    <xf numFmtId="164" fontId="0" fillId="0" borderId="0" xfId="0" applyNumberFormat="1"/>
    <xf numFmtId="0" fontId="0" fillId="0" borderId="4" xfId="0" applyBorder="1" applyAlignment="1">
      <alignment horizontal="center" vertical="center"/>
    </xf>
    <xf numFmtId="0" fontId="2" fillId="4" borderId="0" xfId="0" applyFont="1" applyFill="1" applyAlignment="1">
      <alignment horizontal="center" vertical="center" wrapText="1"/>
    </xf>
    <xf numFmtId="0" fontId="2" fillId="4" borderId="1" xfId="0"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49" fontId="2" fillId="4" borderId="4" xfId="0" applyNumberFormat="1" applyFont="1" applyFill="1" applyBorder="1" applyAlignment="1">
      <alignment horizontal="center" vertical="center" wrapText="1"/>
    </xf>
    <xf numFmtId="164" fontId="2" fillId="4" borderId="4" xfId="0" applyNumberFormat="1" applyFont="1" applyFill="1" applyBorder="1" applyAlignment="1">
      <alignment horizontal="center" vertical="center" wrapText="1"/>
    </xf>
    <xf numFmtId="0" fontId="12" fillId="4" borderId="5" xfId="0" applyFont="1" applyFill="1" applyBorder="1" applyAlignment="1">
      <alignment horizontal="center" wrapText="1" readingOrder="2"/>
    </xf>
    <xf numFmtId="0" fontId="12" fillId="4" borderId="6" xfId="0" applyFont="1" applyFill="1" applyBorder="1" applyAlignment="1">
      <alignment horizontal="center" readingOrder="2"/>
    </xf>
    <xf numFmtId="164" fontId="12" fillId="4" borderId="8" xfId="0" applyNumberFormat="1" applyFont="1" applyFill="1" applyBorder="1" applyAlignment="1">
      <alignment horizontal="center"/>
    </xf>
    <xf numFmtId="0" fontId="12" fillId="4" borderId="7" xfId="0" applyFont="1" applyFill="1" applyBorder="1" applyAlignment="1">
      <alignment horizontal="center" wrapText="1" readingOrder="2"/>
    </xf>
    <xf numFmtId="0" fontId="2" fillId="4" borderId="0" xfId="0" applyFont="1" applyFill="1" applyAlignment="1">
      <alignment horizontal="center" vertical="center"/>
    </xf>
    <xf numFmtId="164" fontId="2" fillId="4" borderId="1"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0" fontId="12" fillId="4" borderId="5" xfId="0" applyFont="1" applyFill="1" applyBorder="1" applyAlignment="1">
      <alignment horizontal="center" readingOrder="2"/>
    </xf>
    <xf numFmtId="164" fontId="12" fillId="4" borderId="5" xfId="0" applyNumberFormat="1" applyFont="1" applyFill="1" applyBorder="1" applyAlignment="1">
      <alignment horizontal="center" vertical="center"/>
    </xf>
    <xf numFmtId="164" fontId="2" fillId="4" borderId="4" xfId="0" applyNumberFormat="1" applyFont="1" applyFill="1" applyBorder="1" applyAlignment="1">
      <alignment horizontal="center" vertical="center"/>
    </xf>
    <xf numFmtId="0" fontId="3" fillId="0" borderId="4" xfId="3" applyFont="1" applyBorder="1" applyAlignment="1">
      <alignment horizontal="right" vertical="center" wrapText="1"/>
    </xf>
    <xf numFmtId="0" fontId="3" fillId="2" borderId="4" xfId="3" applyFont="1" applyFill="1" applyBorder="1" applyAlignment="1">
      <alignment horizontal="center" vertical="center" wrapText="1"/>
    </xf>
    <xf numFmtId="0" fontId="3" fillId="2" borderId="4" xfId="3" applyFont="1" applyFill="1" applyBorder="1" applyAlignment="1">
      <alignment horizontal="right" vertical="center" wrapText="1"/>
    </xf>
    <xf numFmtId="0" fontId="3" fillId="2" borderId="4" xfId="0" applyFont="1" applyFill="1" applyBorder="1" applyAlignment="1">
      <alignment horizontal="center" vertical="center" wrapText="1"/>
    </xf>
    <xf numFmtId="164" fontId="3" fillId="2" borderId="4" xfId="0" applyNumberFormat="1" applyFont="1" applyFill="1" applyBorder="1" applyAlignment="1">
      <alignment horizontal="center" vertical="center" wrapText="1"/>
    </xf>
  </cellXfs>
  <cellStyles count="4">
    <cellStyle name="Comma" xfId="1" builtinId="3"/>
    <cellStyle name="Currency" xfId="2" builtinId="4"/>
    <cellStyle name="Normal" xfId="0" builtinId="0"/>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0</xdr:colOff>
      <xdr:row>14</xdr:row>
      <xdr:rowOff>0</xdr:rowOff>
    </xdr:from>
    <xdr:ext cx="7143750" cy="3124201"/>
    <xdr:sp macro="" textlink="">
      <xdr:nvSpPr>
        <xdr:cNvPr id="2" name="TextBox 2">
          <a:extLst>
            <a:ext uri="{FF2B5EF4-FFF2-40B4-BE49-F238E27FC236}">
              <a16:creationId xmlns:a16="http://schemas.microsoft.com/office/drawing/2014/main" id="{6DA619A7-656B-4A3D-B16F-ACC8F2AABF61}"/>
            </a:ext>
          </a:extLst>
        </xdr:cNvPr>
        <xdr:cNvSpPr txBox="1"/>
      </xdr:nvSpPr>
      <xdr:spPr>
        <a:xfrm flipH="1">
          <a:off x="11239233300" y="4400550"/>
          <a:ext cx="7143750" cy="3124201"/>
        </a:xfrm>
        <a:prstGeom prst="rect">
          <a:avLst/>
        </a:prstGeom>
        <a:solidFill>
          <a:srgbClr val="B4C7E7"/>
        </a:solidFill>
        <a:ln w="9528" cap="flat">
          <a:solidFill>
            <a:srgbClr val="000000"/>
          </a:solidFill>
          <a:prstDash val="solid"/>
          <a:miter/>
        </a:ln>
      </xdr:spPr>
      <xdr:txBody>
        <a:bodyPr vert="horz" wrap="square" lIns="91440" tIns="45720" rIns="91440" bIns="45720" anchor="t" anchorCtr="0" compatLnSpc="0">
          <a:noAutofit/>
        </a:bodyPr>
        <a:lstStyle/>
        <a:p>
          <a:pPr marL="628650" marR="0" lvl="1" indent="-171450" algn="r" defTabSz="914400" rtl="1" eaLnBrk="1" fontAlgn="auto" latinLnBrk="0" hangingPunct="1">
            <a:lnSpc>
              <a:spcPct val="100000"/>
            </a:lnSpc>
            <a:spcBef>
              <a:spcPts val="0"/>
            </a:spcBef>
            <a:spcAft>
              <a:spcPts val="0"/>
            </a:spcAft>
            <a:buClrTx/>
            <a:buSzPct val="100000"/>
            <a:buFont typeface="Wingdings" pitchFamily="2"/>
            <a:buChar char="§"/>
            <a:tabLst/>
            <a:defRPr sz="1800" b="0" i="0" u="none" strike="noStrike" kern="0" cap="none" spc="0" baseline="0">
              <a:solidFill>
                <a:srgbClr val="000000"/>
              </a:solidFill>
              <a:uFillTx/>
            </a:defRPr>
          </a:pPr>
          <a:endParaRPr kumimoji="0" lang="he-IL" sz="1200" b="0" i="0" u="none" strike="noStrike" kern="0" cap="none" spc="0" normalizeH="0" baseline="0" noProof="0">
            <a:ln>
              <a:noFill/>
            </a:ln>
            <a:solidFill>
              <a:srgbClr val="000000"/>
            </a:solidFill>
            <a:effectLst/>
            <a:uLnTx/>
            <a:uFillTx/>
            <a:latin typeface="Calibri"/>
            <a:cs typeface="Arial" pitchFamily="34"/>
          </a:endParaRPr>
        </a:p>
        <a:p>
          <a:pPr marL="171450" marR="0" lvl="0" indent="-171450" algn="r" defTabSz="914400" rtl="1" eaLnBrk="1" fontAlgn="auto" latinLnBrk="0" hangingPunct="1">
            <a:lnSpc>
              <a:spcPct val="100000"/>
            </a:lnSpc>
            <a:spcBef>
              <a:spcPts val="0"/>
            </a:spcBef>
            <a:spcAft>
              <a:spcPts val="0"/>
            </a:spcAft>
            <a:buClrTx/>
            <a:buSzPct val="100000"/>
            <a:buFont typeface="Arial" pitchFamily="34"/>
            <a:buChar char="•"/>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דגשים:</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הנתונים הנמסרים מבוססים על נתונים שהוזנו באופן ידני וע"כ יכולים להיות הליכים שלא יופיעו כלל או שהנתונים לגביהם לא יהיו מדוייקים.</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הקובץ מכיל סכומים שנפסקו ע"י בתי המשפט ו/או בתי הדין לעבודה.</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הקובץ מכיל הליכים שנפתחו בשנים 2021, 2022 וניתנו בהם החלטות/פס"ד עד ליום 31.12.22 (אא"כ צוין אחרת) וכן הליכים שנפתחו לפני שנת 2021 שעודם תלויים ועומדים.</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רישום שיטתי נפרד של הוצאות משפט ו/או שכ"ט עו"ד שנפסקו לחובת הב"ה. בחלק מן המקרים הם כלולים בסכום שצוין. ככל שהיה בפנינו מידע כזה, הדבר צוין בקובץ.</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רישום שיטתי נפרד של סיווג ההחלטה השיפוטית כפס"ד/ החלטה אחרת. ככל שהיה בפנינו מידע כזה, הוא צוין בקובץ.</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הסכומים בקובץ עשויים להופיע בערכי קרן או בהתאם לסכום ששולם בפועל.</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יתכן כי חלק מן הסכומים המופיעים בקובץ לא שולמו בפועל מסיבות שונות</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לראות בחתימת הסכם פשרה ו/או הגשתו למתן תוקף של פס"ד משום הודאה בחבות ו/או בעובדות ו/או בטענות ו/או בגובה הנזק הנטען.</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10</xdr:row>
      <xdr:rowOff>0</xdr:rowOff>
    </xdr:from>
    <xdr:ext cx="7143750" cy="3124201"/>
    <xdr:sp macro="" textlink="">
      <xdr:nvSpPr>
        <xdr:cNvPr id="2" name="TextBox 2">
          <a:extLst>
            <a:ext uri="{FF2B5EF4-FFF2-40B4-BE49-F238E27FC236}">
              <a16:creationId xmlns:a16="http://schemas.microsoft.com/office/drawing/2014/main" id="{844482A5-6B72-4A02-B2CF-EE2A8CC1F24A}"/>
            </a:ext>
          </a:extLst>
        </xdr:cNvPr>
        <xdr:cNvSpPr txBox="1"/>
      </xdr:nvSpPr>
      <xdr:spPr>
        <a:xfrm flipH="1">
          <a:off x="11237918850" y="3228975"/>
          <a:ext cx="7143750" cy="3124201"/>
        </a:xfrm>
        <a:prstGeom prst="rect">
          <a:avLst/>
        </a:prstGeom>
        <a:solidFill>
          <a:srgbClr val="B4C7E7"/>
        </a:solidFill>
        <a:ln w="9528" cap="flat">
          <a:solidFill>
            <a:srgbClr val="000000"/>
          </a:solidFill>
          <a:prstDash val="solid"/>
          <a:miter/>
        </a:ln>
      </xdr:spPr>
      <xdr:txBody>
        <a:bodyPr vert="horz" wrap="square" lIns="91440" tIns="45720" rIns="91440" bIns="45720" anchor="t" anchorCtr="0" compatLnSpc="0">
          <a:noAutofit/>
        </a:bodyPr>
        <a:lstStyle/>
        <a:p>
          <a:pPr marL="628650" marR="0" lvl="1" indent="-171450" algn="r" defTabSz="914400" rtl="1" eaLnBrk="1" fontAlgn="auto" latinLnBrk="0" hangingPunct="1">
            <a:lnSpc>
              <a:spcPct val="100000"/>
            </a:lnSpc>
            <a:spcBef>
              <a:spcPts val="0"/>
            </a:spcBef>
            <a:spcAft>
              <a:spcPts val="0"/>
            </a:spcAft>
            <a:buClrTx/>
            <a:buSzPct val="100000"/>
            <a:buFont typeface="Wingdings" pitchFamily="2"/>
            <a:buChar char="§"/>
            <a:tabLst/>
            <a:defRPr sz="1800" b="0" i="0" u="none" strike="noStrike" kern="0" cap="none" spc="0" baseline="0">
              <a:solidFill>
                <a:srgbClr val="000000"/>
              </a:solidFill>
              <a:uFillTx/>
            </a:defRPr>
          </a:pPr>
          <a:endParaRPr kumimoji="0" lang="he-IL" sz="1200" b="0" i="0" u="none" strike="noStrike" kern="0" cap="none" spc="0" normalizeH="0" baseline="0" noProof="0">
            <a:ln>
              <a:noFill/>
            </a:ln>
            <a:solidFill>
              <a:srgbClr val="000000"/>
            </a:solidFill>
            <a:effectLst/>
            <a:uLnTx/>
            <a:uFillTx/>
            <a:latin typeface="Calibri"/>
            <a:cs typeface="Arial" pitchFamily="34"/>
          </a:endParaRPr>
        </a:p>
        <a:p>
          <a:pPr marL="171450" marR="0" lvl="0" indent="-171450" algn="r" defTabSz="914400" rtl="1" eaLnBrk="1" fontAlgn="auto" latinLnBrk="0" hangingPunct="1">
            <a:lnSpc>
              <a:spcPct val="100000"/>
            </a:lnSpc>
            <a:spcBef>
              <a:spcPts val="0"/>
            </a:spcBef>
            <a:spcAft>
              <a:spcPts val="0"/>
            </a:spcAft>
            <a:buClrTx/>
            <a:buSzPct val="100000"/>
            <a:buFont typeface="Arial" pitchFamily="34"/>
            <a:buChar char="•"/>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דגשים:</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הנתונים הנמסרים מבוססים על נתונים שהוזנו באופן ידני וע"כ יכולים להיות הליכים שלא יופיעו כלל או שהנתונים לגביהם לא יהיו מדוייקים.</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הקובץ מכיל סכומים שנפסקו ע"י בתי המשפט ו/או בתי הדין לעבודה.</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הקובץ מכיל הליכים שנפתחו בשנים 2021, 2022 וניתנו בהם החלטות/פס"ד עד ליום 31.12.22 (אא"כ צוין אחרת) וכן הליכים שנפתחו לפני שנת 2021 שעודם תלויים ועומדים. </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רישום שיטתי נפרד של הוצאות משפט ו/או שכ"ט עו"ד שנפסקו לחובת הב"ה. בחלק מן המקרים הם כלולים בסכום שצוין. ככל שהיה בפנינו מידע כזה, הדבר צוין בקובץ.</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רישום שיטתי נפרד של סיווג ההחלטה השיפוטית כפס"ד/ החלטה אחרת. ככל שהיה בפנינו מידע כזה, הוא צוין בקובץ.</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הסכומים בקובץ עשויים להופיע בערכי קרן או בהתאם לסכום ששולם בפועל.</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יתכן כי חלק מן הסכומים המופיעים בקובץ לא שולמו בפועל מסיבות שונות</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לראות בחתימת הסכם פשרה ו/או הגשתו למתן תוקף של פס"ד משום הודאה בחבות ו/או בעובדות ו/או בטענות ו/או בגובה הנזק הנטען.</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59</xdr:row>
      <xdr:rowOff>0</xdr:rowOff>
    </xdr:from>
    <xdr:ext cx="7143750" cy="3124201"/>
    <xdr:sp macro="" textlink="">
      <xdr:nvSpPr>
        <xdr:cNvPr id="2" name="TextBox 2">
          <a:extLst>
            <a:ext uri="{FF2B5EF4-FFF2-40B4-BE49-F238E27FC236}">
              <a16:creationId xmlns:a16="http://schemas.microsoft.com/office/drawing/2014/main" id="{B83A9606-7C71-4001-AE73-4D67969E87F9}"/>
            </a:ext>
          </a:extLst>
        </xdr:cNvPr>
        <xdr:cNvSpPr txBox="1"/>
      </xdr:nvSpPr>
      <xdr:spPr>
        <a:xfrm flipH="1">
          <a:off x="11239042800" y="28755975"/>
          <a:ext cx="7143750" cy="3124201"/>
        </a:xfrm>
        <a:prstGeom prst="rect">
          <a:avLst/>
        </a:prstGeom>
        <a:solidFill>
          <a:srgbClr val="B4C7E7"/>
        </a:solidFill>
        <a:ln w="9528" cap="flat">
          <a:solidFill>
            <a:srgbClr val="000000"/>
          </a:solidFill>
          <a:prstDash val="solid"/>
          <a:miter/>
        </a:ln>
      </xdr:spPr>
      <xdr:txBody>
        <a:bodyPr vert="horz" wrap="square" lIns="91440" tIns="45720" rIns="91440" bIns="45720" anchor="t" anchorCtr="0" compatLnSpc="0">
          <a:noAutofit/>
        </a:bodyPr>
        <a:lstStyle/>
        <a:p>
          <a:pPr marL="628650" marR="0" lvl="1" indent="-171450" algn="r" defTabSz="914400" rtl="1" eaLnBrk="1" fontAlgn="auto" latinLnBrk="0" hangingPunct="1">
            <a:lnSpc>
              <a:spcPct val="100000"/>
            </a:lnSpc>
            <a:spcBef>
              <a:spcPts val="0"/>
            </a:spcBef>
            <a:spcAft>
              <a:spcPts val="0"/>
            </a:spcAft>
            <a:buClrTx/>
            <a:buSzPct val="100000"/>
            <a:buFont typeface="Wingdings" pitchFamily="2"/>
            <a:buChar char="§"/>
            <a:tabLst/>
            <a:defRPr sz="1800" b="0" i="0" u="none" strike="noStrike" kern="0" cap="none" spc="0" baseline="0">
              <a:solidFill>
                <a:srgbClr val="000000"/>
              </a:solidFill>
              <a:uFillTx/>
            </a:defRPr>
          </a:pPr>
          <a:endParaRPr kumimoji="0" lang="he-IL" sz="1200" b="0" i="0" u="none" strike="noStrike" kern="0" cap="none" spc="0" normalizeH="0" baseline="0" noProof="0">
            <a:ln>
              <a:noFill/>
            </a:ln>
            <a:solidFill>
              <a:srgbClr val="000000"/>
            </a:solidFill>
            <a:effectLst/>
            <a:uLnTx/>
            <a:uFillTx/>
            <a:latin typeface="Calibri"/>
            <a:cs typeface="Arial" pitchFamily="34"/>
          </a:endParaRPr>
        </a:p>
        <a:p>
          <a:pPr marL="171450" marR="0" lvl="0" indent="-171450" algn="r" defTabSz="914400" rtl="1" eaLnBrk="1" fontAlgn="auto" latinLnBrk="0" hangingPunct="1">
            <a:lnSpc>
              <a:spcPct val="100000"/>
            </a:lnSpc>
            <a:spcBef>
              <a:spcPts val="0"/>
            </a:spcBef>
            <a:spcAft>
              <a:spcPts val="0"/>
            </a:spcAft>
            <a:buClrTx/>
            <a:buSzPct val="100000"/>
            <a:buFont typeface="Arial" pitchFamily="34"/>
            <a:buChar char="•"/>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דגשים:</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הנתונים הנמסרים מבוססים על נתונים שהוזנו באופן ידני וע"כ יכולים להיות הליכים שלא יופיעו כלל או שהנתונים לגביהם לא יהיו מדוייקים.</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הקובץ מכיל סכומים שנפסקו ע"י בתי המשפט ו/או בתי הדין לעבודה.</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הקובץ מכיל הליכים שנפתחו בשנים 2021, 2022 וניתנו בהם החלטות/פס"ד עד ליום 31.12.22 (אא"כ צוין אחרת) וכן הליכים שנפתחו לפני שנת 2021 שעודם תלויים ועומדים. </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רישום שיטתי נפרד של הוצאות משפט ו/או שכ"ט עו"ד שנפסקו לחובת הב"ה. בחלק מן המקרים הם כלולים בסכום שצוין. ככל שהיה בפנינו מידע כזה, הדבר צוין בקובץ.</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רישום שיטתי נפרד של סיווג ההחלטה השיפוטית כפס"ד/ החלטה אחרת. ככל שהיה בפנינו מידע כזה, הוא צוין בקובץ.</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הסכומים בקובץ עשויים להופיע בערכי קרן או בהתאם לסכום ששולם בפועל.</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יתכן כי חלק מן הסכומים המופיעים בקובץ לא שולמו בפועל מסיבות שונות</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לראות בחתימת הסכם פשרה ו/או הגשתו למתן תוקף של פס"ד משום הודאה בחבות ו/או בעובדות ו/או בטענות ו/או בגובה הנזק הנטען.</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62</xdr:row>
      <xdr:rowOff>0</xdr:rowOff>
    </xdr:from>
    <xdr:ext cx="7143750" cy="3124201"/>
    <xdr:sp macro="" textlink="">
      <xdr:nvSpPr>
        <xdr:cNvPr id="2" name="TextBox 2">
          <a:extLst>
            <a:ext uri="{FF2B5EF4-FFF2-40B4-BE49-F238E27FC236}">
              <a16:creationId xmlns:a16="http://schemas.microsoft.com/office/drawing/2014/main" id="{FA316F48-FB45-4A47-88C9-B93D9408F898}"/>
            </a:ext>
          </a:extLst>
        </xdr:cNvPr>
        <xdr:cNvSpPr txBox="1"/>
      </xdr:nvSpPr>
      <xdr:spPr>
        <a:xfrm flipH="1">
          <a:off x="11242624200" y="25355550"/>
          <a:ext cx="7143750" cy="3124201"/>
        </a:xfrm>
        <a:prstGeom prst="rect">
          <a:avLst/>
        </a:prstGeom>
        <a:solidFill>
          <a:srgbClr val="B4C7E7"/>
        </a:solidFill>
        <a:ln w="9528" cap="flat">
          <a:solidFill>
            <a:srgbClr val="000000"/>
          </a:solidFill>
          <a:prstDash val="solid"/>
          <a:miter/>
        </a:ln>
      </xdr:spPr>
      <xdr:txBody>
        <a:bodyPr vert="horz" wrap="square" lIns="91440" tIns="45720" rIns="91440" bIns="45720" anchor="t" anchorCtr="0" compatLnSpc="0">
          <a:noAutofit/>
        </a:bodyPr>
        <a:lstStyle/>
        <a:p>
          <a:pPr marL="628650" marR="0" lvl="1" indent="-171450" algn="r" defTabSz="914400" rtl="1" eaLnBrk="1" fontAlgn="auto" latinLnBrk="0" hangingPunct="1">
            <a:lnSpc>
              <a:spcPct val="100000"/>
            </a:lnSpc>
            <a:spcBef>
              <a:spcPts val="0"/>
            </a:spcBef>
            <a:spcAft>
              <a:spcPts val="0"/>
            </a:spcAft>
            <a:buClrTx/>
            <a:buSzPct val="100000"/>
            <a:buFont typeface="Wingdings" pitchFamily="2"/>
            <a:buChar char="§"/>
            <a:tabLst/>
            <a:defRPr sz="1800" b="0" i="0" u="none" strike="noStrike" kern="0" cap="none" spc="0" baseline="0">
              <a:solidFill>
                <a:srgbClr val="000000"/>
              </a:solidFill>
              <a:uFillTx/>
            </a:defRPr>
          </a:pPr>
          <a:endParaRPr kumimoji="0" lang="he-IL" sz="1200" b="0" i="0" u="none" strike="noStrike" kern="0" cap="none" spc="0" normalizeH="0" baseline="0" noProof="0">
            <a:ln>
              <a:noFill/>
            </a:ln>
            <a:solidFill>
              <a:srgbClr val="000000"/>
            </a:solidFill>
            <a:effectLst/>
            <a:uLnTx/>
            <a:uFillTx/>
            <a:latin typeface="Calibri"/>
            <a:cs typeface="Arial" pitchFamily="34"/>
          </a:endParaRPr>
        </a:p>
        <a:p>
          <a:pPr marL="171450" marR="0" lvl="0" indent="-171450" algn="r" defTabSz="914400" rtl="1" eaLnBrk="1" fontAlgn="auto" latinLnBrk="0" hangingPunct="1">
            <a:lnSpc>
              <a:spcPct val="100000"/>
            </a:lnSpc>
            <a:spcBef>
              <a:spcPts val="0"/>
            </a:spcBef>
            <a:spcAft>
              <a:spcPts val="0"/>
            </a:spcAft>
            <a:buClrTx/>
            <a:buSzPct val="100000"/>
            <a:buFont typeface="Arial" pitchFamily="34"/>
            <a:buChar char="•"/>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דגשים:</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הנתונים הנמסרים מבוססים על נתונים שהוזנו באופן ידני וע"כ יכולים להיות הליכים שלא יופיעו כלל או שהנתונים לגביהם לא יהיו מדוייקים.</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הקובץ מכיל סכומים שנפסקו ע"י בתי המשפט ו/או בתי הדין לעבודה.</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הקובץ מכיל הליכים שנפתחו בשנים 2021, 2022 וניתנו בהם החלטות/פס"ד עד ליום 31.12.22 (אא"כ צוין אחרת) וכן הליכים שנפתחו לפני שנת 2021 שעודם תלויים ועומדים. </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רישום שיטתי נפרד של הוצאות משפט ו/או שכ"ט עו"ד שנפסקו לחובת הב"ה. בחלק מן המקרים הם כלולים בסכום שצוין. ככל שהיה בפנינו מידע כזה, הדבר צוין בקובץ.</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רישום שיטתי נפרד של סיווג ההחלטה השיפוטית כפס"ד/ החלטה אחרת. ככל שהיה בפנינו מידע כזה, הוא צוין בקובץ.</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הסכומים בקובץ עשויים להופיע בערכי קרן או בהתאם לסכום ששולם בפועל.</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יתכן כי חלק מן הסכומים המופיעים בקובץ לא שולמו בפועל מסיבות שונות</a:t>
          </a:r>
        </a:p>
        <a:p>
          <a:pPr marL="171450" marR="0" lvl="0" indent="-171450" algn="r" defTabSz="914400" rtl="1" eaLnBrk="1" fontAlgn="auto" latinLnBrk="0" hangingPunct="1">
            <a:lnSpc>
              <a:spcPct val="100000"/>
            </a:lnSpc>
            <a:spcBef>
              <a:spcPts val="0"/>
            </a:spcBef>
            <a:spcAft>
              <a:spcPts val="0"/>
            </a:spcAft>
            <a:buClrTx/>
            <a:buSzPct val="100000"/>
            <a:buFont typeface="Wingdings" pitchFamily="2"/>
            <a:buChar char="v"/>
            <a:tabLst/>
            <a:defRPr sz="1800" b="0" i="0" u="none" strike="noStrike" kern="0" cap="none" spc="0" baseline="0">
              <a:solidFill>
                <a:srgbClr val="000000"/>
              </a:solidFill>
              <a:uFillTx/>
            </a:defRPr>
          </a:pPr>
          <a:r>
            <a:rPr kumimoji="0" lang="he-IL" sz="1200" b="1" i="0" u="none" strike="noStrike" kern="0" cap="none" spc="0" normalizeH="0" baseline="0" noProof="0">
              <a:ln>
                <a:noFill/>
              </a:ln>
              <a:solidFill>
                <a:srgbClr val="000000"/>
              </a:solidFill>
              <a:effectLst/>
              <a:uLnTx/>
              <a:uFillTx/>
              <a:latin typeface="Calibri"/>
              <a:cs typeface="Arial" pitchFamily="34"/>
            </a:rPr>
            <a:t>אין לראות בחתימת הסכם פשרה ו/או הגשתו למתן תוקף של פס"ד משום הודאה בחבות ו/או בעובדות ו/או בטענות ו/או בגובה הנזק הנטען.</a:t>
          </a:r>
        </a:p>
      </xdr:txBody>
    </xdr:sp>
    <xdr:clientData/>
  </xdr:one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rightToLeft="1" topLeftCell="A16" workbookViewId="0">
      <selection activeCell="C4" sqref="C4"/>
    </sheetView>
  </sheetViews>
  <sheetFormatPr defaultRowHeight="14" x14ac:dyDescent="0.3"/>
  <cols>
    <col min="1" max="1" width="13.83203125" customWidth="1"/>
    <col min="2" max="2" width="11.58203125" customWidth="1"/>
    <col min="3" max="3" width="14" customWidth="1"/>
    <col min="4" max="4" width="20.6640625" customWidth="1"/>
    <col min="5" max="5" width="37.1640625" customWidth="1"/>
    <col min="6" max="6" width="11.83203125" customWidth="1"/>
    <col min="7" max="7" width="14" customWidth="1"/>
    <col min="8" max="8" width="10.83203125" customWidth="1"/>
    <col min="9" max="9" width="22.08203125" customWidth="1"/>
  </cols>
  <sheetData>
    <row r="1" spans="1:9" ht="26" x14ac:dyDescent="0.3">
      <c r="A1" s="62" t="s">
        <v>0</v>
      </c>
      <c r="B1" s="63" t="s">
        <v>1</v>
      </c>
      <c r="C1" s="64" t="s">
        <v>225</v>
      </c>
      <c r="D1" s="63" t="s">
        <v>3</v>
      </c>
      <c r="E1" s="63" t="s">
        <v>4</v>
      </c>
      <c r="F1" s="63" t="s">
        <v>5</v>
      </c>
      <c r="G1" s="63" t="s">
        <v>6</v>
      </c>
      <c r="H1" s="63" t="s">
        <v>385</v>
      </c>
      <c r="I1" s="65" t="s">
        <v>8</v>
      </c>
    </row>
    <row r="2" spans="1:9" ht="75" x14ac:dyDescent="0.3">
      <c r="A2" s="3" t="s">
        <v>386</v>
      </c>
      <c r="B2" s="3" t="s">
        <v>42</v>
      </c>
      <c r="C2" s="3" t="s">
        <v>387</v>
      </c>
      <c r="D2" s="3" t="s">
        <v>388</v>
      </c>
      <c r="E2" s="3" t="s">
        <v>389</v>
      </c>
      <c r="F2" s="3" t="s">
        <v>27</v>
      </c>
      <c r="G2" s="21"/>
      <c r="H2" s="21"/>
      <c r="I2" s="3"/>
    </row>
    <row r="3" spans="1:9" ht="50" x14ac:dyDescent="0.3">
      <c r="A3" s="8" t="s">
        <v>390</v>
      </c>
      <c r="B3" s="8" t="s">
        <v>42</v>
      </c>
      <c r="C3" s="9" t="s">
        <v>391</v>
      </c>
      <c r="D3" s="8" t="s">
        <v>44</v>
      </c>
      <c r="E3" s="8" t="s">
        <v>392</v>
      </c>
      <c r="F3" s="3" t="s">
        <v>27</v>
      </c>
      <c r="G3" s="3"/>
      <c r="H3" s="3"/>
      <c r="I3" s="25"/>
    </row>
    <row r="4" spans="1:9" ht="37.5" x14ac:dyDescent="0.3">
      <c r="A4" s="8" t="s">
        <v>243</v>
      </c>
      <c r="B4" s="8" t="s">
        <v>393</v>
      </c>
      <c r="C4" s="9" t="s">
        <v>394</v>
      </c>
      <c r="D4" s="9" t="s">
        <v>44</v>
      </c>
      <c r="E4" s="9" t="s">
        <v>395</v>
      </c>
      <c r="F4" s="3" t="s">
        <v>27</v>
      </c>
      <c r="G4" s="3"/>
      <c r="H4" s="3"/>
      <c r="I4" s="25"/>
    </row>
    <row r="5" spans="1:9" ht="37.5" x14ac:dyDescent="0.3">
      <c r="A5" s="19" t="s">
        <v>396</v>
      </c>
      <c r="B5" s="19" t="s">
        <v>17</v>
      </c>
      <c r="C5" s="19" t="s">
        <v>397</v>
      </c>
      <c r="D5" s="19" t="s">
        <v>65</v>
      </c>
      <c r="E5" s="27" t="s">
        <v>398</v>
      </c>
      <c r="F5" s="19" t="s">
        <v>27</v>
      </c>
      <c r="G5" s="19"/>
      <c r="H5" s="19"/>
      <c r="I5" s="25" t="s">
        <v>399</v>
      </c>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workbookViewId="0">
      <selection activeCell="C4" sqref="C4"/>
    </sheetView>
  </sheetViews>
  <sheetFormatPr defaultRowHeight="14" x14ac:dyDescent="0.3"/>
  <cols>
    <col min="1" max="1" width="11.25" customWidth="1"/>
    <col min="2" max="2" width="11" customWidth="1"/>
    <col min="3" max="3" width="12.33203125" customWidth="1"/>
    <col min="4" max="4" width="16.25" customWidth="1"/>
    <col min="5" max="5" width="46.1640625" customWidth="1"/>
    <col min="6" max="6" width="9.9140625" customWidth="1"/>
    <col min="7" max="7" width="10.33203125" customWidth="1"/>
    <col min="8" max="8" width="10" customWidth="1"/>
    <col min="9" max="9" width="13.6640625" customWidth="1"/>
    <col min="10" max="10" width="12.6640625" customWidth="1"/>
  </cols>
  <sheetData>
    <row r="1" spans="1:10" ht="26" x14ac:dyDescent="0.3">
      <c r="A1" s="66" t="s">
        <v>379</v>
      </c>
      <c r="B1" s="67" t="s">
        <v>1</v>
      </c>
      <c r="C1" s="67" t="s">
        <v>225</v>
      </c>
      <c r="D1" s="67" t="s">
        <v>3</v>
      </c>
      <c r="E1" s="67" t="s">
        <v>4</v>
      </c>
      <c r="F1" s="67" t="s">
        <v>5</v>
      </c>
      <c r="G1" s="67" t="s">
        <v>6</v>
      </c>
      <c r="H1" s="67" t="s">
        <v>7</v>
      </c>
      <c r="I1" s="68" t="s">
        <v>8</v>
      </c>
      <c r="J1" s="68" t="s">
        <v>380</v>
      </c>
    </row>
    <row r="2" spans="1:10" ht="62.5" x14ac:dyDescent="0.3">
      <c r="A2" s="8" t="s">
        <v>280</v>
      </c>
      <c r="B2" s="14" t="s">
        <v>17</v>
      </c>
      <c r="C2" s="9" t="s">
        <v>381</v>
      </c>
      <c r="D2" s="9" t="s">
        <v>12</v>
      </c>
      <c r="E2" s="9" t="s">
        <v>382</v>
      </c>
      <c r="F2" s="3" t="s">
        <v>14</v>
      </c>
      <c r="G2" s="4">
        <v>5000</v>
      </c>
      <c r="H2" s="4">
        <v>5000</v>
      </c>
      <c r="I2" s="5" t="s">
        <v>383</v>
      </c>
      <c r="J2" s="61" t="s">
        <v>384</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77"/>
  <sheetViews>
    <sheetView rightToLeft="1" topLeftCell="A55" workbookViewId="0">
      <selection activeCell="E45" sqref="E45"/>
    </sheetView>
  </sheetViews>
  <sheetFormatPr defaultRowHeight="14" x14ac:dyDescent="0.3"/>
  <cols>
    <col min="1" max="1" width="17.4140625" customWidth="1"/>
    <col min="2" max="2" width="14.58203125" customWidth="1"/>
    <col min="3" max="3" width="21.6640625" customWidth="1"/>
    <col min="4" max="4" width="19.33203125" customWidth="1"/>
    <col min="5" max="5" width="34.25" customWidth="1"/>
    <col min="6" max="6" width="9.9140625" customWidth="1"/>
    <col min="7" max="7" width="12.5" bestFit="1" customWidth="1"/>
    <col min="8" max="8" width="13.58203125" bestFit="1" customWidth="1"/>
    <col min="9" max="9" width="36.08203125" customWidth="1"/>
  </cols>
  <sheetData>
    <row r="1" spans="1:9" ht="20" customHeight="1" x14ac:dyDescent="0.3">
      <c r="A1" s="69" t="s">
        <v>0</v>
      </c>
      <c r="B1" s="66" t="s">
        <v>1</v>
      </c>
      <c r="C1" s="70" t="s">
        <v>225</v>
      </c>
      <c r="D1" s="66" t="s">
        <v>3</v>
      </c>
      <c r="E1" s="66" t="s">
        <v>4</v>
      </c>
      <c r="F1" s="66" t="s">
        <v>5</v>
      </c>
      <c r="G1" s="66" t="s">
        <v>6</v>
      </c>
      <c r="H1" s="66" t="s">
        <v>7</v>
      </c>
      <c r="I1" s="66" t="s">
        <v>8</v>
      </c>
    </row>
    <row r="2" spans="1:9" ht="25" x14ac:dyDescent="0.3">
      <c r="A2" s="19" t="s">
        <v>152</v>
      </c>
      <c r="B2" s="19" t="s">
        <v>17</v>
      </c>
      <c r="C2" s="41" t="s">
        <v>226</v>
      </c>
      <c r="D2" s="19" t="s">
        <v>12</v>
      </c>
      <c r="E2" s="19" t="s">
        <v>227</v>
      </c>
      <c r="F2" s="19" t="s">
        <v>14</v>
      </c>
      <c r="G2" s="22">
        <v>25000</v>
      </c>
      <c r="H2" s="22">
        <v>25000</v>
      </c>
      <c r="I2" s="11" t="s">
        <v>228</v>
      </c>
    </row>
    <row r="3" spans="1:9" ht="50" x14ac:dyDescent="0.3">
      <c r="A3" s="8" t="s">
        <v>41</v>
      </c>
      <c r="B3" s="19" t="s">
        <v>42</v>
      </c>
      <c r="C3" s="41" t="s">
        <v>229</v>
      </c>
      <c r="D3" s="19" t="s">
        <v>230</v>
      </c>
      <c r="E3" s="11" t="s">
        <v>231</v>
      </c>
      <c r="F3" s="19" t="s">
        <v>14</v>
      </c>
      <c r="G3" s="22">
        <v>12000</v>
      </c>
      <c r="H3" s="22">
        <v>12000</v>
      </c>
      <c r="I3" s="11" t="s">
        <v>232</v>
      </c>
    </row>
    <row r="4" spans="1:9" ht="37.5" x14ac:dyDescent="0.3">
      <c r="A4" s="8" t="s">
        <v>233</v>
      </c>
      <c r="B4" s="19" t="s">
        <v>234</v>
      </c>
      <c r="C4" s="41" t="s">
        <v>235</v>
      </c>
      <c r="D4" s="19" t="s">
        <v>236</v>
      </c>
      <c r="E4" s="11" t="s">
        <v>237</v>
      </c>
      <c r="F4" s="19" t="s">
        <v>39</v>
      </c>
      <c r="G4" s="22">
        <v>1000</v>
      </c>
      <c r="H4" s="22">
        <v>1001</v>
      </c>
      <c r="I4" s="11" t="s">
        <v>238</v>
      </c>
    </row>
    <row r="5" spans="1:9" ht="62.5" x14ac:dyDescent="0.3">
      <c r="A5" s="8" t="s">
        <v>239</v>
      </c>
      <c r="B5" s="19" t="s">
        <v>10</v>
      </c>
      <c r="C5" s="41" t="s">
        <v>240</v>
      </c>
      <c r="D5" s="19" t="s">
        <v>12</v>
      </c>
      <c r="E5" s="11" t="s">
        <v>241</v>
      </c>
      <c r="F5" s="19" t="s">
        <v>14</v>
      </c>
      <c r="G5" s="22">
        <v>14000</v>
      </c>
      <c r="H5" s="22">
        <v>14000</v>
      </c>
      <c r="I5" s="11" t="s">
        <v>242</v>
      </c>
    </row>
    <row r="6" spans="1:9" ht="50" x14ac:dyDescent="0.3">
      <c r="A6" s="8" t="s">
        <v>243</v>
      </c>
      <c r="B6" s="19" t="s">
        <v>17</v>
      </c>
      <c r="C6" s="41"/>
      <c r="D6" s="19" t="s">
        <v>69</v>
      </c>
      <c r="E6" s="11" t="s">
        <v>244</v>
      </c>
      <c r="F6" s="19" t="s">
        <v>14</v>
      </c>
      <c r="G6" s="22">
        <v>200000</v>
      </c>
      <c r="H6" s="22">
        <v>200000</v>
      </c>
      <c r="I6" s="11" t="s">
        <v>245</v>
      </c>
    </row>
    <row r="7" spans="1:9" ht="37.5" x14ac:dyDescent="0.3">
      <c r="A7" s="8" t="s">
        <v>215</v>
      </c>
      <c r="B7" s="19" t="s">
        <v>17</v>
      </c>
      <c r="C7" s="41" t="s">
        <v>246</v>
      </c>
      <c r="D7" s="19" t="s">
        <v>12</v>
      </c>
      <c r="E7" s="11" t="s">
        <v>247</v>
      </c>
      <c r="F7" s="19" t="s">
        <v>14</v>
      </c>
      <c r="G7" s="22">
        <v>5500</v>
      </c>
      <c r="H7" s="22">
        <v>2750</v>
      </c>
      <c r="I7" s="11" t="s">
        <v>248</v>
      </c>
    </row>
    <row r="8" spans="1:9" ht="50" x14ac:dyDescent="0.3">
      <c r="A8" s="8" t="s">
        <v>233</v>
      </c>
      <c r="B8" s="19" t="s">
        <v>234</v>
      </c>
      <c r="C8" s="41" t="s">
        <v>249</v>
      </c>
      <c r="D8" s="19" t="s">
        <v>250</v>
      </c>
      <c r="E8" s="11" t="s">
        <v>251</v>
      </c>
      <c r="F8" s="19" t="s">
        <v>39</v>
      </c>
      <c r="G8" s="22">
        <v>8047</v>
      </c>
      <c r="H8" s="22">
        <v>8047</v>
      </c>
      <c r="I8" s="11" t="s">
        <v>252</v>
      </c>
    </row>
    <row r="9" spans="1:9" ht="50" x14ac:dyDescent="0.3">
      <c r="A9" s="8" t="s">
        <v>36</v>
      </c>
      <c r="B9" s="19" t="s">
        <v>253</v>
      </c>
      <c r="C9" s="41"/>
      <c r="D9" s="19" t="s">
        <v>12</v>
      </c>
      <c r="E9" s="11" t="s">
        <v>254</v>
      </c>
      <c r="F9" s="19" t="s">
        <v>14</v>
      </c>
      <c r="G9" s="22">
        <v>7000</v>
      </c>
      <c r="H9" s="22">
        <v>5250</v>
      </c>
      <c r="I9" s="11" t="s">
        <v>255</v>
      </c>
    </row>
    <row r="10" spans="1:9" ht="50" x14ac:dyDescent="0.3">
      <c r="A10" s="8" t="s">
        <v>256</v>
      </c>
      <c r="B10" s="19" t="s">
        <v>10</v>
      </c>
      <c r="C10" s="41" t="s">
        <v>257</v>
      </c>
      <c r="D10" s="19" t="s">
        <v>12</v>
      </c>
      <c r="E10" s="11" t="s">
        <v>258</v>
      </c>
      <c r="F10" s="19" t="s">
        <v>14</v>
      </c>
      <c r="G10" s="4">
        <v>0</v>
      </c>
      <c r="H10" s="4">
        <v>0</v>
      </c>
      <c r="I10" s="11" t="s">
        <v>259</v>
      </c>
    </row>
    <row r="11" spans="1:9" ht="37.5" x14ac:dyDescent="0.3">
      <c r="A11" s="8" t="s">
        <v>146</v>
      </c>
      <c r="B11" s="8" t="s">
        <v>23</v>
      </c>
      <c r="C11" s="9" t="s">
        <v>260</v>
      </c>
      <c r="D11" s="8" t="s">
        <v>57</v>
      </c>
      <c r="E11" s="42" t="s">
        <v>261</v>
      </c>
      <c r="F11" s="3" t="s">
        <v>39</v>
      </c>
      <c r="G11" s="4">
        <v>0</v>
      </c>
      <c r="H11" s="4">
        <v>0</v>
      </c>
      <c r="I11" s="27" t="s">
        <v>262</v>
      </c>
    </row>
    <row r="12" spans="1:9" ht="37.5" x14ac:dyDescent="0.3">
      <c r="A12" s="8" t="s">
        <v>263</v>
      </c>
      <c r="B12" s="8" t="s">
        <v>253</v>
      </c>
      <c r="C12" s="9" t="s">
        <v>264</v>
      </c>
      <c r="D12" s="8" t="s">
        <v>12</v>
      </c>
      <c r="E12" s="42" t="s">
        <v>265</v>
      </c>
      <c r="F12" s="3" t="s">
        <v>14</v>
      </c>
      <c r="G12" s="4">
        <v>10000</v>
      </c>
      <c r="H12" s="4">
        <v>8500</v>
      </c>
      <c r="I12" s="27" t="s">
        <v>266</v>
      </c>
    </row>
    <row r="13" spans="1:9" ht="25" x14ac:dyDescent="0.3">
      <c r="A13" s="8" t="s">
        <v>32</v>
      </c>
      <c r="B13" s="8" t="s">
        <v>10</v>
      </c>
      <c r="C13" s="8" t="s">
        <v>267</v>
      </c>
      <c r="D13" s="83" t="s">
        <v>12</v>
      </c>
      <c r="E13" s="84" t="s">
        <v>268</v>
      </c>
      <c r="F13" s="85" t="s">
        <v>14</v>
      </c>
      <c r="G13" s="86">
        <v>0</v>
      </c>
      <c r="H13" s="86">
        <v>0</v>
      </c>
      <c r="I13" s="82" t="s">
        <v>269</v>
      </c>
    </row>
    <row r="14" spans="1:9" ht="25" x14ac:dyDescent="0.3">
      <c r="A14" s="8" t="s">
        <v>32</v>
      </c>
      <c r="B14" s="8" t="s">
        <v>10</v>
      </c>
      <c r="C14" s="8" t="s">
        <v>270</v>
      </c>
      <c r="D14" s="83"/>
      <c r="E14" s="84"/>
      <c r="F14" s="85"/>
      <c r="G14" s="86"/>
      <c r="H14" s="86"/>
      <c r="I14" s="82"/>
    </row>
    <row r="15" spans="1:9" ht="50" x14ac:dyDescent="0.3">
      <c r="A15" s="8" t="s">
        <v>41</v>
      </c>
      <c r="B15" s="8" t="s">
        <v>271</v>
      </c>
      <c r="C15" s="8" t="s">
        <v>272</v>
      </c>
      <c r="D15" s="8" t="s">
        <v>273</v>
      </c>
      <c r="E15" s="42" t="s">
        <v>274</v>
      </c>
      <c r="F15" s="3" t="s">
        <v>14</v>
      </c>
      <c r="G15" s="4">
        <v>0</v>
      </c>
      <c r="H15" s="4">
        <v>0</v>
      </c>
      <c r="I15" s="27" t="s">
        <v>275</v>
      </c>
    </row>
    <row r="16" spans="1:9" ht="37.5" x14ac:dyDescent="0.3">
      <c r="A16" s="8" t="s">
        <v>276</v>
      </c>
      <c r="B16" s="8" t="s">
        <v>277</v>
      </c>
      <c r="C16" s="8"/>
      <c r="D16" s="8" t="s">
        <v>33</v>
      </c>
      <c r="E16" s="42" t="s">
        <v>278</v>
      </c>
      <c r="F16" s="3" t="s">
        <v>14</v>
      </c>
      <c r="G16" s="4">
        <v>0</v>
      </c>
      <c r="H16" s="4">
        <v>0</v>
      </c>
      <c r="I16" s="5" t="s">
        <v>279</v>
      </c>
    </row>
    <row r="17" spans="1:9" ht="25" x14ac:dyDescent="0.3">
      <c r="A17" s="3" t="s">
        <v>280</v>
      </c>
      <c r="B17" s="3" t="s">
        <v>17</v>
      </c>
      <c r="C17" s="3"/>
      <c r="D17" s="3" t="s">
        <v>33</v>
      </c>
      <c r="E17" s="5" t="s">
        <v>281</v>
      </c>
      <c r="F17" s="3" t="s">
        <v>14</v>
      </c>
      <c r="G17" s="4">
        <v>0</v>
      </c>
      <c r="H17" s="4">
        <v>0</v>
      </c>
      <c r="I17" s="5" t="s">
        <v>282</v>
      </c>
    </row>
    <row r="18" spans="1:9" ht="37.5" x14ac:dyDescent="0.3">
      <c r="A18" s="3" t="s">
        <v>152</v>
      </c>
      <c r="B18" s="3" t="s">
        <v>17</v>
      </c>
      <c r="C18" s="3"/>
      <c r="D18" s="3" t="s">
        <v>33</v>
      </c>
      <c r="E18" s="5" t="s">
        <v>283</v>
      </c>
      <c r="F18" s="3" t="s">
        <v>14</v>
      </c>
      <c r="G18" s="4">
        <v>0</v>
      </c>
      <c r="H18" s="4">
        <v>0</v>
      </c>
      <c r="I18" s="5" t="s">
        <v>282</v>
      </c>
    </row>
    <row r="19" spans="1:9" ht="37.5" x14ac:dyDescent="0.3">
      <c r="A19" s="3" t="s">
        <v>284</v>
      </c>
      <c r="B19" s="3" t="s">
        <v>17</v>
      </c>
      <c r="C19" s="3" t="s">
        <v>285</v>
      </c>
      <c r="D19" s="3" t="s">
        <v>33</v>
      </c>
      <c r="E19" s="5" t="s">
        <v>286</v>
      </c>
      <c r="F19" s="3" t="s">
        <v>14</v>
      </c>
      <c r="G19" s="4">
        <v>0</v>
      </c>
      <c r="H19" s="4">
        <v>0</v>
      </c>
      <c r="I19" s="5" t="s">
        <v>287</v>
      </c>
    </row>
    <row r="20" spans="1:9" ht="87.5" x14ac:dyDescent="0.3">
      <c r="A20" s="3" t="s">
        <v>28</v>
      </c>
      <c r="B20" s="3" t="s">
        <v>42</v>
      </c>
      <c r="C20" s="43" t="s">
        <v>288</v>
      </c>
      <c r="D20" s="3" t="s">
        <v>289</v>
      </c>
      <c r="E20" s="5" t="s">
        <v>290</v>
      </c>
      <c r="F20" s="3" t="s">
        <v>14</v>
      </c>
      <c r="G20" s="4">
        <v>1122416.06</v>
      </c>
      <c r="H20" s="4">
        <v>1122416.06</v>
      </c>
      <c r="I20" s="5" t="s">
        <v>291</v>
      </c>
    </row>
    <row r="21" spans="1:9" ht="37.5" x14ac:dyDescent="0.3">
      <c r="A21" s="19" t="s">
        <v>292</v>
      </c>
      <c r="B21" s="19" t="s">
        <v>234</v>
      </c>
      <c r="C21" s="19" t="s">
        <v>293</v>
      </c>
      <c r="D21" s="19" t="s">
        <v>250</v>
      </c>
      <c r="E21" s="11" t="s">
        <v>294</v>
      </c>
      <c r="F21" s="44" t="s">
        <v>295</v>
      </c>
      <c r="G21" s="45" t="s">
        <v>296</v>
      </c>
      <c r="H21" s="46">
        <v>4012</v>
      </c>
      <c r="I21" s="47" t="s">
        <v>297</v>
      </c>
    </row>
    <row r="22" spans="1:9" ht="37.5" x14ac:dyDescent="0.3">
      <c r="A22" s="19" t="s">
        <v>292</v>
      </c>
      <c r="B22" s="19" t="s">
        <v>234</v>
      </c>
      <c r="C22" s="19" t="s">
        <v>298</v>
      </c>
      <c r="D22" s="19" t="s">
        <v>250</v>
      </c>
      <c r="E22" s="11" t="s">
        <v>299</v>
      </c>
      <c r="F22" s="44" t="s">
        <v>14</v>
      </c>
      <c r="G22" s="46">
        <v>501</v>
      </c>
      <c r="H22" s="46">
        <v>512</v>
      </c>
      <c r="I22" s="33" t="s">
        <v>300</v>
      </c>
    </row>
    <row r="23" spans="1:9" ht="62.5" x14ac:dyDescent="0.3">
      <c r="A23" s="19" t="s">
        <v>146</v>
      </c>
      <c r="B23" s="19" t="s">
        <v>23</v>
      </c>
      <c r="C23" s="41" t="s">
        <v>301</v>
      </c>
      <c r="D23" s="19" t="s">
        <v>57</v>
      </c>
      <c r="E23" s="11" t="s">
        <v>302</v>
      </c>
      <c r="F23" s="44" t="s">
        <v>14</v>
      </c>
      <c r="G23" s="46">
        <v>79000</v>
      </c>
      <c r="H23" s="46">
        <v>79000</v>
      </c>
      <c r="I23" s="33" t="s">
        <v>303</v>
      </c>
    </row>
    <row r="24" spans="1:9" ht="75" x14ac:dyDescent="0.3">
      <c r="A24" s="19" t="s">
        <v>67</v>
      </c>
      <c r="B24" s="19" t="s">
        <v>17</v>
      </c>
      <c r="C24" s="19" t="s">
        <v>304</v>
      </c>
      <c r="D24" s="19" t="s">
        <v>33</v>
      </c>
      <c r="E24" s="11" t="s">
        <v>305</v>
      </c>
      <c r="F24" s="44" t="s">
        <v>14</v>
      </c>
      <c r="G24" s="22">
        <v>0</v>
      </c>
      <c r="H24" s="22">
        <v>0</v>
      </c>
      <c r="I24" s="33" t="s">
        <v>306</v>
      </c>
    </row>
    <row r="25" spans="1:9" ht="25" x14ac:dyDescent="0.3">
      <c r="A25" s="19" t="s">
        <v>55</v>
      </c>
      <c r="B25" s="44" t="s">
        <v>307</v>
      </c>
      <c r="C25" s="19" t="s">
        <v>308</v>
      </c>
      <c r="D25" s="44" t="s">
        <v>57</v>
      </c>
      <c r="E25" s="47" t="s">
        <v>309</v>
      </c>
      <c r="F25" s="44" t="s">
        <v>14</v>
      </c>
      <c r="G25" s="46">
        <v>1734</v>
      </c>
      <c r="H25" s="45" t="s">
        <v>310</v>
      </c>
      <c r="I25" s="48"/>
    </row>
    <row r="26" spans="1:9" ht="50" x14ac:dyDescent="0.3">
      <c r="A26" s="25" t="s">
        <v>311</v>
      </c>
      <c r="B26" s="25" t="s">
        <v>312</v>
      </c>
      <c r="C26" s="25" t="s">
        <v>313</v>
      </c>
      <c r="D26" s="25" t="s">
        <v>57</v>
      </c>
      <c r="E26" s="49" t="s">
        <v>314</v>
      </c>
      <c r="F26" s="19" t="s">
        <v>14</v>
      </c>
      <c r="G26" s="46">
        <v>7642</v>
      </c>
      <c r="H26" s="46">
        <v>7642</v>
      </c>
      <c r="I26" s="11" t="s">
        <v>315</v>
      </c>
    </row>
    <row r="27" spans="1:9" ht="50" x14ac:dyDescent="0.3">
      <c r="A27" s="25" t="s">
        <v>311</v>
      </c>
      <c r="B27" s="25" t="s">
        <v>312</v>
      </c>
      <c r="C27" s="25" t="s">
        <v>316</v>
      </c>
      <c r="D27" s="25" t="s">
        <v>57</v>
      </c>
      <c r="E27" s="49" t="s">
        <v>314</v>
      </c>
      <c r="F27" s="19" t="s">
        <v>14</v>
      </c>
      <c r="G27" s="46">
        <v>3000</v>
      </c>
      <c r="H27" s="46">
        <v>3000</v>
      </c>
      <c r="I27" s="11" t="s">
        <v>315</v>
      </c>
    </row>
    <row r="28" spans="1:9" ht="25" x14ac:dyDescent="0.3">
      <c r="A28" s="25" t="s">
        <v>96</v>
      </c>
      <c r="B28" s="25" t="s">
        <v>120</v>
      </c>
      <c r="C28" s="25" t="s">
        <v>317</v>
      </c>
      <c r="D28" s="25" t="s">
        <v>33</v>
      </c>
      <c r="E28" s="27" t="s">
        <v>318</v>
      </c>
      <c r="F28" s="19" t="s">
        <v>14</v>
      </c>
      <c r="G28" s="22">
        <v>0</v>
      </c>
      <c r="H28" s="22">
        <v>0</v>
      </c>
      <c r="I28" s="11" t="s">
        <v>319</v>
      </c>
    </row>
    <row r="29" spans="1:9" ht="75" x14ac:dyDescent="0.3">
      <c r="A29" s="25" t="s">
        <v>128</v>
      </c>
      <c r="B29" s="25" t="s">
        <v>253</v>
      </c>
      <c r="C29" s="25" t="s">
        <v>320</v>
      </c>
      <c r="D29" s="25" t="s">
        <v>105</v>
      </c>
      <c r="E29" s="27" t="s">
        <v>321</v>
      </c>
      <c r="F29" s="19" t="s">
        <v>14</v>
      </c>
      <c r="G29" s="22">
        <v>0</v>
      </c>
      <c r="H29" s="22">
        <v>0</v>
      </c>
      <c r="I29" s="11" t="s">
        <v>322</v>
      </c>
    </row>
    <row r="30" spans="1:9" ht="75" x14ac:dyDescent="0.3">
      <c r="A30" s="3" t="s">
        <v>86</v>
      </c>
      <c r="B30" s="3" t="s">
        <v>120</v>
      </c>
      <c r="C30" s="3" t="s">
        <v>323</v>
      </c>
      <c r="D30" s="8" t="s">
        <v>33</v>
      </c>
      <c r="E30" s="5" t="s">
        <v>324</v>
      </c>
      <c r="F30" s="3" t="s">
        <v>14</v>
      </c>
      <c r="G30" s="22">
        <v>0</v>
      </c>
      <c r="H30" s="22">
        <v>0</v>
      </c>
      <c r="I30" s="5" t="s">
        <v>325</v>
      </c>
    </row>
    <row r="31" spans="1:9" ht="50" x14ac:dyDescent="0.3">
      <c r="A31" s="3" t="s">
        <v>326</v>
      </c>
      <c r="B31" s="3" t="s">
        <v>17</v>
      </c>
      <c r="C31" s="3" t="s">
        <v>327</v>
      </c>
      <c r="D31" s="8" t="s">
        <v>33</v>
      </c>
      <c r="E31" s="5" t="s">
        <v>328</v>
      </c>
      <c r="F31" s="3" t="s">
        <v>14</v>
      </c>
      <c r="G31" s="22">
        <v>0</v>
      </c>
      <c r="H31" s="22">
        <v>0</v>
      </c>
      <c r="I31" s="5" t="s">
        <v>329</v>
      </c>
    </row>
    <row r="32" spans="1:9" ht="25" x14ac:dyDescent="0.3">
      <c r="A32" s="3" t="s">
        <v>330</v>
      </c>
      <c r="B32" s="3" t="s">
        <v>92</v>
      </c>
      <c r="C32" s="3" t="s">
        <v>331</v>
      </c>
      <c r="D32" s="8" t="s">
        <v>33</v>
      </c>
      <c r="E32" s="5" t="s">
        <v>332</v>
      </c>
      <c r="F32" s="3" t="s">
        <v>14</v>
      </c>
      <c r="G32" s="22">
        <v>0</v>
      </c>
      <c r="H32" s="22">
        <v>0</v>
      </c>
      <c r="I32" s="5" t="s">
        <v>333</v>
      </c>
    </row>
    <row r="33" spans="1:9" ht="25" x14ac:dyDescent="0.3">
      <c r="A33" s="3" t="s">
        <v>86</v>
      </c>
      <c r="B33" s="3" t="s">
        <v>334</v>
      </c>
      <c r="C33" s="50" t="s">
        <v>335</v>
      </c>
      <c r="D33" s="3" t="s">
        <v>113</v>
      </c>
      <c r="E33" s="5" t="s">
        <v>336</v>
      </c>
      <c r="F33" s="3" t="s">
        <v>14</v>
      </c>
      <c r="G33" s="22">
        <v>0</v>
      </c>
      <c r="H33" s="22">
        <v>0</v>
      </c>
      <c r="I33" s="5" t="s">
        <v>337</v>
      </c>
    </row>
    <row r="34" spans="1:9" ht="37.5" x14ac:dyDescent="0.3">
      <c r="A34" s="25" t="s">
        <v>338</v>
      </c>
      <c r="B34" s="25" t="s">
        <v>307</v>
      </c>
      <c r="C34" s="25" t="s">
        <v>339</v>
      </c>
      <c r="D34" s="25" t="s">
        <v>57</v>
      </c>
      <c r="E34" s="27" t="s">
        <v>340</v>
      </c>
      <c r="F34" s="19" t="s">
        <v>131</v>
      </c>
      <c r="G34" s="45" t="s">
        <v>341</v>
      </c>
      <c r="H34" s="46">
        <v>3000</v>
      </c>
      <c r="I34" s="25" t="s">
        <v>342</v>
      </c>
    </row>
    <row r="35" spans="1:9" ht="50" x14ac:dyDescent="0.3">
      <c r="A35" s="25" t="s">
        <v>152</v>
      </c>
      <c r="B35" s="25" t="s">
        <v>17</v>
      </c>
      <c r="C35" s="25"/>
      <c r="D35" s="25" t="s">
        <v>113</v>
      </c>
      <c r="E35" s="27" t="s">
        <v>343</v>
      </c>
      <c r="F35" s="19" t="s">
        <v>131</v>
      </c>
      <c r="G35" s="22">
        <v>0</v>
      </c>
      <c r="H35" s="22">
        <v>0</v>
      </c>
      <c r="I35" s="27" t="s">
        <v>344</v>
      </c>
    </row>
    <row r="36" spans="1:9" ht="25.5" x14ac:dyDescent="0.3">
      <c r="A36" s="34" t="s">
        <v>345</v>
      </c>
      <c r="B36" s="44" t="s">
        <v>253</v>
      </c>
      <c r="C36" s="29"/>
      <c r="D36" s="44" t="s">
        <v>65</v>
      </c>
      <c r="E36" s="47" t="s">
        <v>346</v>
      </c>
      <c r="F36" s="44" t="s">
        <v>14</v>
      </c>
      <c r="G36" s="45" t="s">
        <v>347</v>
      </c>
      <c r="H36" s="45" t="s">
        <v>348</v>
      </c>
      <c r="I36" s="51" t="s">
        <v>349</v>
      </c>
    </row>
    <row r="37" spans="1:9" ht="25.5" x14ac:dyDescent="0.3">
      <c r="A37" s="34" t="s">
        <v>146</v>
      </c>
      <c r="B37" s="29" t="s">
        <v>350</v>
      </c>
      <c r="C37" s="29" t="s">
        <v>351</v>
      </c>
      <c r="D37" s="29" t="s">
        <v>57</v>
      </c>
      <c r="E37" s="52" t="s">
        <v>352</v>
      </c>
      <c r="F37" s="29" t="s">
        <v>131</v>
      </c>
      <c r="G37" s="53">
        <v>0</v>
      </c>
      <c r="H37" s="53">
        <v>0</v>
      </c>
      <c r="I37" s="52" t="s">
        <v>353</v>
      </c>
    </row>
    <row r="38" spans="1:9" ht="100" x14ac:dyDescent="0.3">
      <c r="A38" s="30" t="s">
        <v>354</v>
      </c>
      <c r="B38" s="44" t="s">
        <v>17</v>
      </c>
      <c r="C38" s="44" t="s">
        <v>355</v>
      </c>
      <c r="D38" s="44" t="s">
        <v>19</v>
      </c>
      <c r="E38" s="33" t="s">
        <v>356</v>
      </c>
      <c r="F38" s="44" t="s">
        <v>14</v>
      </c>
      <c r="G38" s="45" t="s">
        <v>357</v>
      </c>
      <c r="H38" s="46">
        <v>32760</v>
      </c>
      <c r="I38" s="33" t="s">
        <v>358</v>
      </c>
    </row>
    <row r="39" spans="1:9" ht="25" x14ac:dyDescent="0.3">
      <c r="A39" s="30" t="s">
        <v>215</v>
      </c>
      <c r="B39" s="44" t="s">
        <v>17</v>
      </c>
      <c r="C39" s="44"/>
      <c r="D39" s="44" t="s">
        <v>69</v>
      </c>
      <c r="E39" s="44" t="s">
        <v>359</v>
      </c>
      <c r="F39" s="44" t="s">
        <v>295</v>
      </c>
      <c r="G39" s="46">
        <v>0</v>
      </c>
      <c r="H39" s="46">
        <v>0</v>
      </c>
      <c r="I39" s="47" t="s">
        <v>360</v>
      </c>
    </row>
    <row r="40" spans="1:9" ht="37.5" x14ac:dyDescent="0.3">
      <c r="A40" s="30" t="s">
        <v>159</v>
      </c>
      <c r="B40" s="44" t="s">
        <v>312</v>
      </c>
      <c r="C40" s="44" t="s">
        <v>361</v>
      </c>
      <c r="D40" s="44" t="s">
        <v>57</v>
      </c>
      <c r="E40" s="30" t="s">
        <v>362</v>
      </c>
      <c r="F40" s="44" t="s">
        <v>14</v>
      </c>
      <c r="G40" s="45" t="s">
        <v>363</v>
      </c>
      <c r="H40" s="45" t="s">
        <v>364</v>
      </c>
      <c r="I40" s="47" t="s">
        <v>365</v>
      </c>
    </row>
    <row r="41" spans="1:9" ht="100" x14ac:dyDescent="0.3">
      <c r="A41" s="30" t="s">
        <v>366</v>
      </c>
      <c r="B41" s="44" t="s">
        <v>253</v>
      </c>
      <c r="C41" s="30" t="s">
        <v>367</v>
      </c>
      <c r="D41" s="44" t="s">
        <v>33</v>
      </c>
      <c r="E41" s="33" t="s">
        <v>368</v>
      </c>
      <c r="F41" s="44" t="s">
        <v>14</v>
      </c>
      <c r="G41" s="46">
        <v>0</v>
      </c>
      <c r="H41" s="46">
        <v>0</v>
      </c>
      <c r="I41" s="54" t="s">
        <v>282</v>
      </c>
    </row>
    <row r="42" spans="1:9" ht="50" x14ac:dyDescent="0.3">
      <c r="A42" s="30" t="s">
        <v>32</v>
      </c>
      <c r="B42" s="30" t="s">
        <v>10</v>
      </c>
      <c r="C42" s="30" t="s">
        <v>369</v>
      </c>
      <c r="D42" s="30" t="s">
        <v>33</v>
      </c>
      <c r="E42" s="33" t="s">
        <v>370</v>
      </c>
      <c r="F42" s="30" t="s">
        <v>14</v>
      </c>
      <c r="G42" s="32">
        <v>0</v>
      </c>
      <c r="H42" s="32">
        <v>0</v>
      </c>
      <c r="I42" s="55" t="s">
        <v>282</v>
      </c>
    </row>
    <row r="43" spans="1:9" ht="37.5" x14ac:dyDescent="0.3">
      <c r="A43" s="30" t="s">
        <v>32</v>
      </c>
      <c r="B43" s="30" t="s">
        <v>10</v>
      </c>
      <c r="C43" s="30" t="s">
        <v>371</v>
      </c>
      <c r="D43" s="30" t="s">
        <v>33</v>
      </c>
      <c r="E43" s="33" t="s">
        <v>372</v>
      </c>
      <c r="F43" s="30" t="s">
        <v>14</v>
      </c>
      <c r="G43" s="32">
        <v>0</v>
      </c>
      <c r="H43" s="32">
        <v>0</v>
      </c>
      <c r="I43" s="55" t="s">
        <v>282</v>
      </c>
    </row>
    <row r="44" spans="1:9" ht="25" x14ac:dyDescent="0.3">
      <c r="A44" s="30" t="s">
        <v>373</v>
      </c>
      <c r="B44" s="30" t="s">
        <v>374</v>
      </c>
      <c r="C44" s="30"/>
      <c r="D44" s="30" t="s">
        <v>33</v>
      </c>
      <c r="E44" s="33" t="s">
        <v>400</v>
      </c>
      <c r="F44" s="30" t="s">
        <v>14</v>
      </c>
      <c r="G44" s="32">
        <v>0</v>
      </c>
      <c r="H44" s="32">
        <v>0</v>
      </c>
      <c r="I44" s="33" t="s">
        <v>375</v>
      </c>
    </row>
    <row r="45" spans="1:9" ht="25" x14ac:dyDescent="0.3">
      <c r="A45" s="30" t="s">
        <v>373</v>
      </c>
      <c r="B45" s="30" t="s">
        <v>374</v>
      </c>
      <c r="C45" s="30"/>
      <c r="D45" s="30" t="s">
        <v>33</v>
      </c>
      <c r="E45" s="33" t="s">
        <v>401</v>
      </c>
      <c r="F45" s="30" t="s">
        <v>14</v>
      </c>
      <c r="G45" s="32">
        <v>0</v>
      </c>
      <c r="H45" s="32">
        <v>0</v>
      </c>
      <c r="I45" s="33" t="s">
        <v>375</v>
      </c>
    </row>
    <row r="46" spans="1:9" ht="62.5" x14ac:dyDescent="0.3">
      <c r="A46" s="30" t="s">
        <v>366</v>
      </c>
      <c r="B46" s="44" t="s">
        <v>17</v>
      </c>
      <c r="C46" s="30" t="s">
        <v>376</v>
      </c>
      <c r="D46" s="30" t="s">
        <v>33</v>
      </c>
      <c r="E46" s="33" t="s">
        <v>377</v>
      </c>
      <c r="F46" s="30" t="s">
        <v>14</v>
      </c>
      <c r="G46" s="32">
        <v>0</v>
      </c>
      <c r="H46" s="56">
        <v>0</v>
      </c>
      <c r="I46" s="33" t="s">
        <v>378</v>
      </c>
    </row>
    <row r="47" spans="1:9" ht="20" customHeight="1" x14ac:dyDescent="0.3">
      <c r="G47" s="57"/>
      <c r="H47" s="71">
        <v>1528890.06</v>
      </c>
    </row>
    <row r="50" spans="2:6" ht="14.5" thickBot="1" x14ac:dyDescent="0.35"/>
    <row r="51" spans="2:6" ht="20" customHeight="1" x14ac:dyDescent="0.3">
      <c r="B51" s="72" t="s">
        <v>223</v>
      </c>
      <c r="C51" s="73">
        <v>45</v>
      </c>
    </row>
    <row r="52" spans="2:6" ht="35" customHeight="1" thickBot="1" x14ac:dyDescent="0.35">
      <c r="B52" s="75" t="s">
        <v>224</v>
      </c>
      <c r="C52" s="74">
        <v>1528890.06</v>
      </c>
      <c r="D52" s="58"/>
    </row>
    <row r="53" spans="2:6" x14ac:dyDescent="0.3">
      <c r="C53" s="58"/>
      <c r="D53" s="58"/>
    </row>
    <row r="59" spans="2:6" x14ac:dyDescent="0.3">
      <c r="F59" s="59"/>
    </row>
    <row r="60" spans="2:6" x14ac:dyDescent="0.3">
      <c r="F60" s="59"/>
    </row>
    <row r="61" spans="2:6" x14ac:dyDescent="0.3">
      <c r="F61" s="59"/>
    </row>
    <row r="62" spans="2:6" x14ac:dyDescent="0.3">
      <c r="F62" s="59"/>
    </row>
    <row r="63" spans="2:6" x14ac:dyDescent="0.3">
      <c r="F63" s="59"/>
    </row>
    <row r="64" spans="2:6" x14ac:dyDescent="0.3">
      <c r="F64" s="59"/>
    </row>
    <row r="65" spans="6:6" x14ac:dyDescent="0.3">
      <c r="F65" s="59"/>
    </row>
    <row r="66" spans="6:6" x14ac:dyDescent="0.3">
      <c r="F66" s="59"/>
    </row>
    <row r="76" spans="6:6" x14ac:dyDescent="0.3">
      <c r="F76" s="60"/>
    </row>
    <row r="77" spans="6:6" x14ac:dyDescent="0.3">
      <c r="F77" s="60"/>
    </row>
  </sheetData>
  <mergeCells count="6">
    <mergeCell ref="I13:I14"/>
    <mergeCell ref="D13:D14"/>
    <mergeCell ref="E13:E14"/>
    <mergeCell ref="F13:F14"/>
    <mergeCell ref="G13:G14"/>
    <mergeCell ref="H13:H14"/>
  </mergeCells>
  <pageMargins left="0.7" right="0.7" top="0.75" bottom="0.75" header="0.3" footer="0.3"/>
  <pageSetup paperSize="9" orientation="portrait"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6"/>
  <sheetViews>
    <sheetView rightToLeft="1" tabSelected="1" workbookViewId="0">
      <selection activeCell="G4" sqref="G4"/>
    </sheetView>
  </sheetViews>
  <sheetFormatPr defaultRowHeight="14" x14ac:dyDescent="0.3"/>
  <cols>
    <col min="1" max="1" width="18.4140625" customWidth="1"/>
    <col min="2" max="2" width="15.75" customWidth="1"/>
    <col min="3" max="3" width="20.5" customWidth="1"/>
    <col min="4" max="4" width="23.5" customWidth="1"/>
    <col min="5" max="5" width="30.5" customWidth="1"/>
    <col min="6" max="6" width="10.83203125" bestFit="1" customWidth="1"/>
    <col min="7" max="7" width="11.08203125" bestFit="1" customWidth="1"/>
    <col min="8" max="8" width="13.58203125" bestFit="1" customWidth="1"/>
    <col min="9" max="9" width="32.33203125" customWidth="1"/>
  </cols>
  <sheetData>
    <row r="1" spans="1:9" ht="20" customHeight="1" x14ac:dyDescent="0.3">
      <c r="A1" s="76" t="s">
        <v>0</v>
      </c>
      <c r="B1" s="63" t="s">
        <v>1</v>
      </c>
      <c r="C1" s="63" t="s">
        <v>2</v>
      </c>
      <c r="D1" s="63" t="s">
        <v>3</v>
      </c>
      <c r="E1" s="63" t="s">
        <v>4</v>
      </c>
      <c r="F1" s="63" t="s">
        <v>5</v>
      </c>
      <c r="G1" s="77" t="s">
        <v>6</v>
      </c>
      <c r="H1" s="63" t="s">
        <v>7</v>
      </c>
      <c r="I1" s="65" t="s">
        <v>8</v>
      </c>
    </row>
    <row r="2" spans="1:9" ht="50" x14ac:dyDescent="0.3">
      <c r="A2" s="1" t="s">
        <v>9</v>
      </c>
      <c r="B2" s="2" t="s">
        <v>10</v>
      </c>
      <c r="C2" s="2" t="s">
        <v>11</v>
      </c>
      <c r="D2" s="3" t="s">
        <v>12</v>
      </c>
      <c r="E2" s="3" t="s">
        <v>13</v>
      </c>
      <c r="F2" s="3" t="s">
        <v>14</v>
      </c>
      <c r="G2" s="4">
        <v>500</v>
      </c>
      <c r="H2" s="4">
        <v>250</v>
      </c>
      <c r="I2" s="5" t="s">
        <v>15</v>
      </c>
    </row>
    <row r="3" spans="1:9" ht="50" x14ac:dyDescent="0.3">
      <c r="A3" s="1" t="s">
        <v>16</v>
      </c>
      <c r="B3" s="2" t="s">
        <v>17</v>
      </c>
      <c r="C3" s="2" t="s">
        <v>18</v>
      </c>
      <c r="D3" s="3" t="s">
        <v>19</v>
      </c>
      <c r="E3" s="3" t="s">
        <v>20</v>
      </c>
      <c r="F3" s="3" t="s">
        <v>14</v>
      </c>
      <c r="G3" s="4">
        <v>178479</v>
      </c>
      <c r="H3" s="4">
        <v>178479</v>
      </c>
      <c r="I3" s="5" t="s">
        <v>21</v>
      </c>
    </row>
    <row r="4" spans="1:9" ht="25" x14ac:dyDescent="0.3">
      <c r="A4" s="1" t="s">
        <v>22</v>
      </c>
      <c r="B4" s="2" t="s">
        <v>23</v>
      </c>
      <c r="C4" s="2" t="s">
        <v>24</v>
      </c>
      <c r="D4" s="3" t="s">
        <v>25</v>
      </c>
      <c r="E4" s="3" t="s">
        <v>26</v>
      </c>
      <c r="F4" s="3" t="s">
        <v>27</v>
      </c>
      <c r="G4" s="3"/>
      <c r="H4" s="3"/>
      <c r="I4" s="5"/>
    </row>
    <row r="5" spans="1:9" ht="25" x14ac:dyDescent="0.3">
      <c r="A5" s="1" t="s">
        <v>28</v>
      </c>
      <c r="B5" s="2" t="s">
        <v>23</v>
      </c>
      <c r="C5" s="2" t="s">
        <v>29</v>
      </c>
      <c r="D5" s="3" t="s">
        <v>30</v>
      </c>
      <c r="E5" s="3" t="s">
        <v>31</v>
      </c>
      <c r="F5" s="3" t="s">
        <v>27</v>
      </c>
      <c r="G5" s="3"/>
      <c r="H5" s="3"/>
      <c r="I5" s="5"/>
    </row>
    <row r="6" spans="1:9" ht="25" x14ac:dyDescent="0.3">
      <c r="A6" s="2" t="s">
        <v>32</v>
      </c>
      <c r="B6" s="2" t="s">
        <v>10</v>
      </c>
      <c r="C6" s="6"/>
      <c r="D6" s="3" t="s">
        <v>33</v>
      </c>
      <c r="E6" s="3" t="s">
        <v>34</v>
      </c>
      <c r="F6" s="3" t="s">
        <v>14</v>
      </c>
      <c r="G6" s="4">
        <v>0</v>
      </c>
      <c r="H6" s="4">
        <v>0</v>
      </c>
      <c r="I6" s="5" t="s">
        <v>35</v>
      </c>
    </row>
    <row r="7" spans="1:9" ht="75" x14ac:dyDescent="0.3">
      <c r="A7" s="2" t="s">
        <v>36</v>
      </c>
      <c r="B7" s="2" t="s">
        <v>17</v>
      </c>
      <c r="C7" s="2" t="s">
        <v>37</v>
      </c>
      <c r="D7" s="3" t="s">
        <v>33</v>
      </c>
      <c r="E7" s="3" t="s">
        <v>38</v>
      </c>
      <c r="F7" s="3" t="s">
        <v>39</v>
      </c>
      <c r="G7" s="4">
        <v>0</v>
      </c>
      <c r="H7" s="4">
        <v>0</v>
      </c>
      <c r="I7" s="5" t="s">
        <v>40</v>
      </c>
    </row>
    <row r="8" spans="1:9" ht="50" x14ac:dyDescent="0.3">
      <c r="A8" s="3" t="s">
        <v>41</v>
      </c>
      <c r="B8" s="3" t="s">
        <v>42</v>
      </c>
      <c r="C8" s="3" t="s">
        <v>43</v>
      </c>
      <c r="D8" s="3" t="s">
        <v>44</v>
      </c>
      <c r="E8" s="3" t="s">
        <v>45</v>
      </c>
      <c r="F8" s="3" t="s">
        <v>27</v>
      </c>
      <c r="G8" s="7"/>
      <c r="H8" s="7"/>
      <c r="I8" s="5" t="s">
        <v>46</v>
      </c>
    </row>
    <row r="9" spans="1:9" ht="37.5" x14ac:dyDescent="0.3">
      <c r="A9" s="3" t="s">
        <v>41</v>
      </c>
      <c r="B9" s="3" t="s">
        <v>42</v>
      </c>
      <c r="C9" s="3" t="s">
        <v>47</v>
      </c>
      <c r="D9" s="3" t="s">
        <v>44</v>
      </c>
      <c r="E9" s="3" t="s">
        <v>48</v>
      </c>
      <c r="F9" s="7" t="s">
        <v>14</v>
      </c>
      <c r="G9" s="4">
        <v>0</v>
      </c>
      <c r="H9" s="4">
        <v>0</v>
      </c>
      <c r="I9" s="5" t="s">
        <v>49</v>
      </c>
    </row>
    <row r="10" spans="1:9" ht="87.5" x14ac:dyDescent="0.3">
      <c r="A10" s="8" t="s">
        <v>50</v>
      </c>
      <c r="B10" s="8" t="s">
        <v>42</v>
      </c>
      <c r="C10" s="9" t="s">
        <v>51</v>
      </c>
      <c r="D10" s="8" t="s">
        <v>52</v>
      </c>
      <c r="E10" s="8" t="s">
        <v>53</v>
      </c>
      <c r="F10" s="7" t="s">
        <v>14</v>
      </c>
      <c r="G10" s="10">
        <v>551000</v>
      </c>
      <c r="H10" s="10">
        <v>551000</v>
      </c>
      <c r="I10" s="11" t="s">
        <v>54</v>
      </c>
    </row>
    <row r="11" spans="1:9" ht="25" x14ac:dyDescent="0.3">
      <c r="A11" s="1" t="s">
        <v>55</v>
      </c>
      <c r="B11" s="1" t="s">
        <v>23</v>
      </c>
      <c r="C11" s="2" t="s">
        <v>56</v>
      </c>
      <c r="D11" s="2" t="s">
        <v>57</v>
      </c>
      <c r="E11" s="2" t="s">
        <v>58</v>
      </c>
      <c r="F11" s="3" t="s">
        <v>27</v>
      </c>
      <c r="G11" s="12"/>
      <c r="H11" s="12"/>
      <c r="I11" s="13"/>
    </row>
    <row r="12" spans="1:9" ht="87.5" x14ac:dyDescent="0.3">
      <c r="A12" s="3" t="s">
        <v>59</v>
      </c>
      <c r="B12" s="3" t="s">
        <v>60</v>
      </c>
      <c r="C12" s="3" t="s">
        <v>61</v>
      </c>
      <c r="D12" s="3" t="s">
        <v>62</v>
      </c>
      <c r="E12" s="3" t="s">
        <v>63</v>
      </c>
      <c r="F12" s="3" t="s">
        <v>27</v>
      </c>
      <c r="G12" s="12"/>
      <c r="H12" s="12"/>
      <c r="I12" s="13"/>
    </row>
    <row r="13" spans="1:9" ht="25" x14ac:dyDescent="0.3">
      <c r="A13" s="1" t="s">
        <v>36</v>
      </c>
      <c r="B13" s="2" t="s">
        <v>17</v>
      </c>
      <c r="C13" s="2" t="s">
        <v>64</v>
      </c>
      <c r="D13" s="2" t="s">
        <v>65</v>
      </c>
      <c r="E13" s="2" t="s">
        <v>66</v>
      </c>
      <c r="F13" s="3" t="s">
        <v>27</v>
      </c>
      <c r="G13" s="14"/>
      <c r="H13" s="14"/>
      <c r="I13" s="15"/>
    </row>
    <row r="14" spans="1:9" ht="37.5" x14ac:dyDescent="0.3">
      <c r="A14" s="1" t="s">
        <v>67</v>
      </c>
      <c r="B14" s="2" t="s">
        <v>17</v>
      </c>
      <c r="C14" s="2" t="s">
        <v>68</v>
      </c>
      <c r="D14" s="2" t="s">
        <v>69</v>
      </c>
      <c r="E14" s="2" t="s">
        <v>70</v>
      </c>
      <c r="F14" s="3" t="s">
        <v>27</v>
      </c>
      <c r="G14" s="14"/>
      <c r="H14" s="14"/>
      <c r="I14" s="16"/>
    </row>
    <row r="15" spans="1:9" ht="25" x14ac:dyDescent="0.3">
      <c r="A15" s="1" t="s">
        <v>71</v>
      </c>
      <c r="B15" s="2" t="s">
        <v>72</v>
      </c>
      <c r="C15" s="2" t="s">
        <v>73</v>
      </c>
      <c r="D15" s="2" t="s">
        <v>57</v>
      </c>
      <c r="E15" s="2" t="s">
        <v>74</v>
      </c>
      <c r="F15" s="2" t="s">
        <v>14</v>
      </c>
      <c r="G15" s="4">
        <v>0</v>
      </c>
      <c r="H15" s="4">
        <v>0</v>
      </c>
      <c r="I15" s="17" t="s">
        <v>75</v>
      </c>
    </row>
    <row r="16" spans="1:9" ht="37.5" x14ac:dyDescent="0.3">
      <c r="A16" s="2" t="s">
        <v>76</v>
      </c>
      <c r="B16" s="2" t="s">
        <v>77</v>
      </c>
      <c r="C16" s="2" t="s">
        <v>78</v>
      </c>
      <c r="D16" s="2" t="s">
        <v>33</v>
      </c>
      <c r="E16" s="2" t="s">
        <v>79</v>
      </c>
      <c r="F16" s="2" t="s">
        <v>14</v>
      </c>
      <c r="G16" s="4">
        <v>0</v>
      </c>
      <c r="H16" s="4">
        <v>0</v>
      </c>
      <c r="I16" s="17" t="s">
        <v>80</v>
      </c>
    </row>
    <row r="17" spans="1:9" ht="62.5" x14ac:dyDescent="0.3">
      <c r="A17" s="1" t="s">
        <v>81</v>
      </c>
      <c r="B17" s="2" t="s">
        <v>82</v>
      </c>
      <c r="C17" s="2" t="s">
        <v>83</v>
      </c>
      <c r="D17" s="2" t="s">
        <v>12</v>
      </c>
      <c r="E17" s="2" t="s">
        <v>84</v>
      </c>
      <c r="F17" s="2" t="s">
        <v>14</v>
      </c>
      <c r="G17" s="4">
        <v>12000</v>
      </c>
      <c r="H17" s="4">
        <v>12000</v>
      </c>
      <c r="I17" s="17" t="s">
        <v>85</v>
      </c>
    </row>
    <row r="18" spans="1:9" ht="37.5" x14ac:dyDescent="0.3">
      <c r="A18" s="2" t="s">
        <v>86</v>
      </c>
      <c r="B18" s="2" t="s">
        <v>87</v>
      </c>
      <c r="C18" s="2" t="s">
        <v>88</v>
      </c>
      <c r="D18" s="2" t="s">
        <v>33</v>
      </c>
      <c r="E18" s="2" t="s">
        <v>89</v>
      </c>
      <c r="F18" s="2" t="s">
        <v>14</v>
      </c>
      <c r="G18" s="4">
        <v>0</v>
      </c>
      <c r="H18" s="4">
        <v>0</v>
      </c>
      <c r="I18" s="17" t="s">
        <v>90</v>
      </c>
    </row>
    <row r="19" spans="1:9" ht="37.5" x14ac:dyDescent="0.3">
      <c r="A19" s="2" t="s">
        <v>91</v>
      </c>
      <c r="B19" s="2" t="s">
        <v>92</v>
      </c>
      <c r="C19" s="2" t="s">
        <v>93</v>
      </c>
      <c r="D19" s="2" t="s">
        <v>94</v>
      </c>
      <c r="E19" s="2" t="s">
        <v>95</v>
      </c>
      <c r="F19" s="2" t="s">
        <v>27</v>
      </c>
      <c r="G19" s="14"/>
      <c r="H19" s="14"/>
      <c r="I19" s="18"/>
    </row>
    <row r="20" spans="1:9" ht="62.5" x14ac:dyDescent="0.3">
      <c r="A20" s="2" t="s">
        <v>96</v>
      </c>
      <c r="B20" s="2" t="s">
        <v>10</v>
      </c>
      <c r="C20" s="2" t="s">
        <v>97</v>
      </c>
      <c r="D20" s="2" t="s">
        <v>33</v>
      </c>
      <c r="E20" s="2" t="s">
        <v>98</v>
      </c>
      <c r="F20" s="2" t="s">
        <v>14</v>
      </c>
      <c r="G20" s="4">
        <v>0</v>
      </c>
      <c r="H20" s="4">
        <v>0</v>
      </c>
      <c r="I20" s="15" t="s">
        <v>99</v>
      </c>
    </row>
    <row r="21" spans="1:9" ht="87.5" x14ac:dyDescent="0.3">
      <c r="A21" s="19" t="s">
        <v>36</v>
      </c>
      <c r="B21" s="2" t="s">
        <v>17</v>
      </c>
      <c r="C21" s="2"/>
      <c r="D21" s="2" t="s">
        <v>33</v>
      </c>
      <c r="E21" s="2" t="s">
        <v>100</v>
      </c>
      <c r="F21" s="2" t="s">
        <v>14</v>
      </c>
      <c r="G21" s="4">
        <v>0</v>
      </c>
      <c r="H21" s="4">
        <v>0</v>
      </c>
      <c r="I21" s="17" t="s">
        <v>101</v>
      </c>
    </row>
    <row r="22" spans="1:9" ht="25" x14ac:dyDescent="0.3">
      <c r="A22" s="7" t="s">
        <v>102</v>
      </c>
      <c r="B22" s="2" t="s">
        <v>103</v>
      </c>
      <c r="C22" s="2" t="s">
        <v>104</v>
      </c>
      <c r="D22" s="2" t="s">
        <v>105</v>
      </c>
      <c r="E22" s="2" t="s">
        <v>106</v>
      </c>
      <c r="F22" s="2" t="s">
        <v>14</v>
      </c>
      <c r="G22" s="4">
        <v>0</v>
      </c>
      <c r="H22" s="4">
        <v>0</v>
      </c>
      <c r="I22" s="17" t="s">
        <v>107</v>
      </c>
    </row>
    <row r="23" spans="1:9" ht="25" x14ac:dyDescent="0.3">
      <c r="A23" s="20" t="s">
        <v>108</v>
      </c>
      <c r="B23" s="2" t="s">
        <v>17</v>
      </c>
      <c r="C23" s="20"/>
      <c r="D23" s="2" t="s">
        <v>33</v>
      </c>
      <c r="E23" s="2" t="s">
        <v>109</v>
      </c>
      <c r="F23" s="2" t="s">
        <v>14</v>
      </c>
      <c r="G23" s="4">
        <v>0</v>
      </c>
      <c r="H23" s="4">
        <v>0</v>
      </c>
      <c r="I23" s="17" t="s">
        <v>110</v>
      </c>
    </row>
    <row r="24" spans="1:9" ht="37.5" x14ac:dyDescent="0.3">
      <c r="A24" s="20" t="s">
        <v>111</v>
      </c>
      <c r="B24" s="2" t="s">
        <v>10</v>
      </c>
      <c r="C24" s="2" t="s">
        <v>112</v>
      </c>
      <c r="D24" s="2" t="s">
        <v>113</v>
      </c>
      <c r="E24" s="2" t="s">
        <v>114</v>
      </c>
      <c r="F24" s="2" t="s">
        <v>14</v>
      </c>
      <c r="G24" s="4">
        <v>0</v>
      </c>
      <c r="H24" s="4">
        <v>0</v>
      </c>
      <c r="I24" s="17" t="s">
        <v>115</v>
      </c>
    </row>
    <row r="25" spans="1:9" ht="25" x14ac:dyDescent="0.3">
      <c r="A25" s="1" t="s">
        <v>116</v>
      </c>
      <c r="B25" s="1" t="s">
        <v>92</v>
      </c>
      <c r="C25" s="1" t="s">
        <v>117</v>
      </c>
      <c r="D25" s="19" t="s">
        <v>65</v>
      </c>
      <c r="E25" s="19" t="s">
        <v>118</v>
      </c>
      <c r="F25" s="19" t="s">
        <v>27</v>
      </c>
      <c r="G25" s="19"/>
      <c r="H25" s="19"/>
      <c r="I25" s="11"/>
    </row>
    <row r="26" spans="1:9" ht="37.5" x14ac:dyDescent="0.3">
      <c r="A26" s="1" t="s">
        <v>119</v>
      </c>
      <c r="B26" s="2" t="s">
        <v>120</v>
      </c>
      <c r="C26" s="2" t="s">
        <v>121</v>
      </c>
      <c r="D26" s="3" t="s">
        <v>12</v>
      </c>
      <c r="E26" s="3" t="s">
        <v>122</v>
      </c>
      <c r="F26" s="3" t="s">
        <v>14</v>
      </c>
      <c r="G26" s="4">
        <v>0</v>
      </c>
      <c r="H26" s="4">
        <v>0</v>
      </c>
      <c r="I26" s="11" t="s">
        <v>123</v>
      </c>
    </row>
    <row r="27" spans="1:9" ht="25" x14ac:dyDescent="0.3">
      <c r="A27" s="1" t="s">
        <v>124</v>
      </c>
      <c r="B27" s="2" t="s">
        <v>10</v>
      </c>
      <c r="C27" s="2" t="s">
        <v>125</v>
      </c>
      <c r="D27" s="3" t="s">
        <v>65</v>
      </c>
      <c r="E27" s="3" t="s">
        <v>126</v>
      </c>
      <c r="F27" s="3" t="s">
        <v>14</v>
      </c>
      <c r="G27" s="4">
        <v>0</v>
      </c>
      <c r="H27" s="4">
        <v>0</v>
      </c>
      <c r="I27" s="11" t="s">
        <v>127</v>
      </c>
    </row>
    <row r="28" spans="1:9" ht="37.5" x14ac:dyDescent="0.3">
      <c r="A28" s="2" t="s">
        <v>128</v>
      </c>
      <c r="B28" s="2" t="s">
        <v>17</v>
      </c>
      <c r="C28" s="2" t="s">
        <v>129</v>
      </c>
      <c r="D28" s="3" t="s">
        <v>33</v>
      </c>
      <c r="E28" s="3" t="s">
        <v>130</v>
      </c>
      <c r="F28" s="3" t="s">
        <v>131</v>
      </c>
      <c r="G28" s="4">
        <v>0</v>
      </c>
      <c r="H28" s="4">
        <v>0</v>
      </c>
      <c r="I28" s="5" t="s">
        <v>132</v>
      </c>
    </row>
    <row r="29" spans="1:9" x14ac:dyDescent="0.3">
      <c r="A29" s="3" t="s">
        <v>133</v>
      </c>
      <c r="B29" s="3" t="s">
        <v>134</v>
      </c>
      <c r="C29" s="3" t="s">
        <v>135</v>
      </c>
      <c r="D29" s="3" t="s">
        <v>136</v>
      </c>
      <c r="E29" s="3" t="s">
        <v>137</v>
      </c>
      <c r="F29" s="7" t="s">
        <v>27</v>
      </c>
      <c r="G29" s="7"/>
      <c r="H29" s="7"/>
      <c r="I29" s="5"/>
    </row>
    <row r="30" spans="1:9" ht="50" x14ac:dyDescent="0.3">
      <c r="A30" s="19" t="s">
        <v>138</v>
      </c>
      <c r="B30" s="19" t="s">
        <v>23</v>
      </c>
      <c r="C30" s="19" t="s">
        <v>139</v>
      </c>
      <c r="D30" s="19" t="s">
        <v>57</v>
      </c>
      <c r="E30" s="19" t="s">
        <v>140</v>
      </c>
      <c r="F30" s="21" t="s">
        <v>27</v>
      </c>
      <c r="G30" s="21"/>
      <c r="H30" s="21"/>
      <c r="I30" s="11" t="s">
        <v>141</v>
      </c>
    </row>
    <row r="31" spans="1:9" ht="25" x14ac:dyDescent="0.3">
      <c r="A31" s="19" t="s">
        <v>142</v>
      </c>
      <c r="B31" s="19" t="s">
        <v>17</v>
      </c>
      <c r="C31" s="19" t="s">
        <v>143</v>
      </c>
      <c r="D31" s="19" t="s">
        <v>12</v>
      </c>
      <c r="E31" s="19" t="s">
        <v>144</v>
      </c>
      <c r="F31" s="19" t="s">
        <v>14</v>
      </c>
      <c r="G31" s="4">
        <v>15000</v>
      </c>
      <c r="H31" s="22">
        <v>15224</v>
      </c>
      <c r="I31" s="11" t="s">
        <v>145</v>
      </c>
    </row>
    <row r="32" spans="1:9" ht="25" x14ac:dyDescent="0.3">
      <c r="A32" s="19" t="s">
        <v>146</v>
      </c>
      <c r="B32" s="19" t="s">
        <v>23</v>
      </c>
      <c r="C32" s="19" t="s">
        <v>147</v>
      </c>
      <c r="D32" s="19" t="s">
        <v>57</v>
      </c>
      <c r="E32" s="19" t="s">
        <v>148</v>
      </c>
      <c r="F32" s="19" t="s">
        <v>14</v>
      </c>
      <c r="G32" s="23" t="s">
        <v>149</v>
      </c>
      <c r="H32" s="23" t="s">
        <v>150</v>
      </c>
      <c r="I32" s="11" t="s">
        <v>151</v>
      </c>
    </row>
    <row r="33" spans="1:9" ht="37.5" x14ac:dyDescent="0.3">
      <c r="A33" s="19" t="s">
        <v>152</v>
      </c>
      <c r="B33" s="19" t="s">
        <v>17</v>
      </c>
      <c r="C33" s="19" t="s">
        <v>153</v>
      </c>
      <c r="D33" s="19" t="s">
        <v>65</v>
      </c>
      <c r="E33" s="19" t="s">
        <v>154</v>
      </c>
      <c r="F33" s="19" t="s">
        <v>14</v>
      </c>
      <c r="G33" s="4">
        <v>0</v>
      </c>
      <c r="H33" s="4">
        <v>0</v>
      </c>
      <c r="I33" s="11" t="s">
        <v>155</v>
      </c>
    </row>
    <row r="34" spans="1:9" ht="25" x14ac:dyDescent="0.3">
      <c r="A34" s="19" t="s">
        <v>91</v>
      </c>
      <c r="B34" s="19" t="s">
        <v>17</v>
      </c>
      <c r="C34" s="19" t="s">
        <v>156</v>
      </c>
      <c r="D34" s="19" t="s">
        <v>33</v>
      </c>
      <c r="E34" s="19" t="s">
        <v>157</v>
      </c>
      <c r="F34" s="19" t="s">
        <v>14</v>
      </c>
      <c r="G34" s="4">
        <v>0</v>
      </c>
      <c r="H34" s="4">
        <v>0</v>
      </c>
      <c r="I34" s="11" t="s">
        <v>158</v>
      </c>
    </row>
    <row r="35" spans="1:9" ht="50" x14ac:dyDescent="0.3">
      <c r="A35" s="24" t="s">
        <v>159</v>
      </c>
      <c r="B35" s="25" t="s">
        <v>17</v>
      </c>
      <c r="C35" s="25" t="s">
        <v>160</v>
      </c>
      <c r="D35" s="25" t="s">
        <v>161</v>
      </c>
      <c r="E35" s="25" t="s">
        <v>162</v>
      </c>
      <c r="F35" s="26" t="s">
        <v>14</v>
      </c>
      <c r="G35" s="4">
        <v>0</v>
      </c>
      <c r="H35" s="4">
        <v>0</v>
      </c>
      <c r="I35" s="27" t="s">
        <v>163</v>
      </c>
    </row>
    <row r="36" spans="1:9" ht="75" x14ac:dyDescent="0.3">
      <c r="A36" s="3" t="s">
        <v>164</v>
      </c>
      <c r="B36" s="3" t="s">
        <v>17</v>
      </c>
      <c r="C36" s="3" t="s">
        <v>165</v>
      </c>
      <c r="D36" s="3" t="s">
        <v>33</v>
      </c>
      <c r="E36" s="3" t="s">
        <v>166</v>
      </c>
      <c r="F36" s="3" t="s">
        <v>131</v>
      </c>
      <c r="G36" s="4">
        <v>0</v>
      </c>
      <c r="H36" s="4">
        <v>0</v>
      </c>
      <c r="I36" s="28" t="s">
        <v>167</v>
      </c>
    </row>
    <row r="37" spans="1:9" ht="37.5" x14ac:dyDescent="0.3">
      <c r="A37" s="3" t="s">
        <v>168</v>
      </c>
      <c r="B37" s="3" t="s">
        <v>10</v>
      </c>
      <c r="C37" s="3" t="s">
        <v>169</v>
      </c>
      <c r="D37" s="3" t="s">
        <v>33</v>
      </c>
      <c r="E37" s="3" t="s">
        <v>170</v>
      </c>
      <c r="F37" s="3" t="s">
        <v>14</v>
      </c>
      <c r="G37" s="4">
        <v>0</v>
      </c>
      <c r="H37" s="4">
        <v>0</v>
      </c>
      <c r="I37" s="5" t="s">
        <v>171</v>
      </c>
    </row>
    <row r="38" spans="1:9" ht="37.5" x14ac:dyDescent="0.3">
      <c r="A38" s="3" t="s">
        <v>168</v>
      </c>
      <c r="B38" s="3" t="s">
        <v>10</v>
      </c>
      <c r="C38" s="3" t="s">
        <v>172</v>
      </c>
      <c r="D38" s="3" t="s">
        <v>33</v>
      </c>
      <c r="E38" s="3" t="s">
        <v>173</v>
      </c>
      <c r="F38" s="3" t="s">
        <v>14</v>
      </c>
      <c r="G38" s="4">
        <v>0</v>
      </c>
      <c r="H38" s="4">
        <v>0</v>
      </c>
      <c r="I38" s="5" t="s">
        <v>171</v>
      </c>
    </row>
    <row r="39" spans="1:9" ht="37.5" x14ac:dyDescent="0.3">
      <c r="A39" s="8" t="s">
        <v>67</v>
      </c>
      <c r="B39" s="8" t="s">
        <v>174</v>
      </c>
      <c r="C39" s="8" t="s">
        <v>175</v>
      </c>
      <c r="D39" s="8" t="s">
        <v>12</v>
      </c>
      <c r="E39" s="8" t="s">
        <v>176</v>
      </c>
      <c r="F39" s="3" t="s">
        <v>14</v>
      </c>
      <c r="G39" s="4">
        <v>0</v>
      </c>
      <c r="H39" s="4">
        <v>0</v>
      </c>
      <c r="I39" s="27" t="s">
        <v>177</v>
      </c>
    </row>
    <row r="40" spans="1:9" ht="25" x14ac:dyDescent="0.3">
      <c r="A40" s="29" t="s">
        <v>128</v>
      </c>
      <c r="B40" s="29" t="s">
        <v>17</v>
      </c>
      <c r="C40" s="29" t="s">
        <v>178</v>
      </c>
      <c r="D40" s="3" t="s">
        <v>69</v>
      </c>
      <c r="E40" s="3" t="s">
        <v>179</v>
      </c>
      <c r="F40" s="3" t="s">
        <v>14</v>
      </c>
      <c r="G40" s="4">
        <v>0</v>
      </c>
      <c r="H40" s="4">
        <v>0</v>
      </c>
      <c r="I40" s="5" t="s">
        <v>180</v>
      </c>
    </row>
    <row r="41" spans="1:9" ht="50" x14ac:dyDescent="0.3">
      <c r="A41" s="19" t="s">
        <v>181</v>
      </c>
      <c r="B41" s="30" t="s">
        <v>92</v>
      </c>
      <c r="C41" s="30" t="s">
        <v>182</v>
      </c>
      <c r="D41" s="31" t="s">
        <v>12</v>
      </c>
      <c r="E41" s="30" t="s">
        <v>183</v>
      </c>
      <c r="F41" s="30" t="s">
        <v>14</v>
      </c>
      <c r="G41" s="32">
        <v>80000</v>
      </c>
      <c r="H41" s="32">
        <v>80000</v>
      </c>
      <c r="I41" s="33" t="s">
        <v>184</v>
      </c>
    </row>
    <row r="42" spans="1:9" ht="25.5" x14ac:dyDescent="0.3">
      <c r="A42" s="34" t="s">
        <v>71</v>
      </c>
      <c r="B42" s="30" t="s">
        <v>185</v>
      </c>
      <c r="C42" s="30"/>
      <c r="D42" s="30" t="s">
        <v>57</v>
      </c>
      <c r="E42" s="34" t="s">
        <v>186</v>
      </c>
      <c r="F42" s="30" t="s">
        <v>27</v>
      </c>
      <c r="G42" s="34"/>
      <c r="H42" s="34"/>
      <c r="I42" s="35"/>
    </row>
    <row r="43" spans="1:9" ht="87.5" x14ac:dyDescent="0.3">
      <c r="A43" s="30" t="s">
        <v>187</v>
      </c>
      <c r="B43" s="30" t="s">
        <v>120</v>
      </c>
      <c r="C43" s="30" t="s">
        <v>188</v>
      </c>
      <c r="D43" s="36" t="s">
        <v>161</v>
      </c>
      <c r="E43" s="3" t="s">
        <v>189</v>
      </c>
      <c r="F43" s="3" t="s">
        <v>14</v>
      </c>
      <c r="G43" s="37" t="s">
        <v>190</v>
      </c>
      <c r="H43" s="4">
        <v>1500</v>
      </c>
      <c r="I43" s="5" t="s">
        <v>191</v>
      </c>
    </row>
    <row r="44" spans="1:9" ht="62.5" x14ac:dyDescent="0.3">
      <c r="A44" s="3" t="s">
        <v>71</v>
      </c>
      <c r="B44" s="3" t="s">
        <v>192</v>
      </c>
      <c r="C44" s="3"/>
      <c r="D44" s="3" t="s">
        <v>57</v>
      </c>
      <c r="E44" s="3" t="s">
        <v>193</v>
      </c>
      <c r="F44" s="3" t="s">
        <v>131</v>
      </c>
      <c r="G44" s="4">
        <v>184000</v>
      </c>
      <c r="H44" s="4">
        <v>184000</v>
      </c>
      <c r="I44" s="5" t="s">
        <v>194</v>
      </c>
    </row>
    <row r="45" spans="1:9" ht="62.5" x14ac:dyDescent="0.3">
      <c r="A45" s="30" t="s">
        <v>159</v>
      </c>
      <c r="B45" s="30" t="s">
        <v>60</v>
      </c>
      <c r="C45" s="30" t="s">
        <v>195</v>
      </c>
      <c r="D45" s="30" t="s">
        <v>62</v>
      </c>
      <c r="E45" s="30" t="s">
        <v>196</v>
      </c>
      <c r="F45" s="30" t="s">
        <v>131</v>
      </c>
      <c r="G45" s="4">
        <v>0</v>
      </c>
      <c r="H45" s="4">
        <v>0</v>
      </c>
      <c r="I45" s="33" t="s">
        <v>197</v>
      </c>
    </row>
    <row r="46" spans="1:9" ht="25" x14ac:dyDescent="0.3">
      <c r="A46" s="3" t="s">
        <v>198</v>
      </c>
      <c r="B46" s="3" t="s">
        <v>199</v>
      </c>
      <c r="C46" s="3" t="s">
        <v>200</v>
      </c>
      <c r="D46" s="3" t="s">
        <v>57</v>
      </c>
      <c r="E46" s="3" t="s">
        <v>201</v>
      </c>
      <c r="F46" s="7" t="s">
        <v>131</v>
      </c>
      <c r="G46" s="4">
        <v>0</v>
      </c>
      <c r="H46" s="4">
        <v>0</v>
      </c>
      <c r="I46" s="5" t="s">
        <v>202</v>
      </c>
    </row>
    <row r="47" spans="1:9" ht="75" x14ac:dyDescent="0.3">
      <c r="A47" s="25" t="s">
        <v>108</v>
      </c>
      <c r="B47" s="25" t="s">
        <v>203</v>
      </c>
      <c r="C47" s="19" t="s">
        <v>204</v>
      </c>
      <c r="D47" s="19" t="s">
        <v>205</v>
      </c>
      <c r="E47" s="19" t="s">
        <v>206</v>
      </c>
      <c r="F47" s="3" t="s">
        <v>14</v>
      </c>
      <c r="G47" s="4">
        <v>0</v>
      </c>
      <c r="H47" s="4">
        <v>0</v>
      </c>
      <c r="I47" s="11" t="s">
        <v>207</v>
      </c>
    </row>
    <row r="48" spans="1:9" ht="37.5" x14ac:dyDescent="0.3">
      <c r="A48" s="25" t="s">
        <v>32</v>
      </c>
      <c r="B48" s="25" t="s">
        <v>10</v>
      </c>
      <c r="C48" s="19" t="s">
        <v>208</v>
      </c>
      <c r="D48" s="19" t="s">
        <v>205</v>
      </c>
      <c r="E48" s="19" t="s">
        <v>209</v>
      </c>
      <c r="F48" s="3" t="s">
        <v>39</v>
      </c>
      <c r="G48" s="4">
        <v>3600</v>
      </c>
      <c r="H48" s="4">
        <v>3600</v>
      </c>
      <c r="I48" s="11" t="s">
        <v>210</v>
      </c>
    </row>
    <row r="49" spans="1:9" ht="62.5" x14ac:dyDescent="0.3">
      <c r="A49" s="25" t="s">
        <v>211</v>
      </c>
      <c r="B49" s="25" t="s">
        <v>17</v>
      </c>
      <c r="C49" s="19" t="s">
        <v>212</v>
      </c>
      <c r="D49" s="19" t="s">
        <v>205</v>
      </c>
      <c r="E49" s="19" t="s">
        <v>213</v>
      </c>
      <c r="F49" s="3" t="s">
        <v>39</v>
      </c>
      <c r="G49" s="4">
        <v>400</v>
      </c>
      <c r="H49" s="4">
        <v>400</v>
      </c>
      <c r="I49" s="11" t="s">
        <v>214</v>
      </c>
    </row>
    <row r="50" spans="1:9" ht="25" x14ac:dyDescent="0.3">
      <c r="A50" s="25" t="s">
        <v>215</v>
      </c>
      <c r="B50" s="25" t="s">
        <v>17</v>
      </c>
      <c r="C50" s="19" t="s">
        <v>216</v>
      </c>
      <c r="D50" s="19" t="s">
        <v>205</v>
      </c>
      <c r="E50" s="19" t="s">
        <v>217</v>
      </c>
      <c r="F50" s="3" t="s">
        <v>14</v>
      </c>
      <c r="G50" s="4">
        <v>2654</v>
      </c>
      <c r="H50" s="4">
        <v>2661</v>
      </c>
      <c r="I50" s="38" t="s">
        <v>218</v>
      </c>
    </row>
    <row r="51" spans="1:9" ht="37.5" x14ac:dyDescent="0.3">
      <c r="A51" s="25" t="s">
        <v>211</v>
      </c>
      <c r="B51" s="25" t="s">
        <v>17</v>
      </c>
      <c r="C51" s="78" t="s">
        <v>219</v>
      </c>
      <c r="D51" s="19" t="s">
        <v>220</v>
      </c>
      <c r="E51" s="19" t="s">
        <v>221</v>
      </c>
      <c r="F51" s="3" t="s">
        <v>14</v>
      </c>
      <c r="G51" s="4">
        <v>17700</v>
      </c>
      <c r="H51" s="4">
        <v>17725</v>
      </c>
      <c r="I51" s="38" t="s">
        <v>222</v>
      </c>
    </row>
    <row r="52" spans="1:9" ht="20" customHeight="1" x14ac:dyDescent="0.3">
      <c r="A52" s="39"/>
      <c r="B52" s="39"/>
      <c r="C52" s="39"/>
      <c r="D52" s="39"/>
      <c r="E52" s="39"/>
      <c r="F52" s="39"/>
      <c r="G52" s="39"/>
      <c r="H52" s="81">
        <f>SUM(H2:H51)</f>
        <v>1046839</v>
      </c>
      <c r="I52" s="4"/>
    </row>
    <row r="53" spans="1:9" x14ac:dyDescent="0.3">
      <c r="H53" s="40"/>
      <c r="I53" s="40"/>
    </row>
    <row r="54" spans="1:9" ht="14.5" thickBot="1" x14ac:dyDescent="0.35"/>
    <row r="55" spans="1:9" ht="14.5" thickBot="1" x14ac:dyDescent="0.35">
      <c r="B55" s="72" t="s">
        <v>223</v>
      </c>
      <c r="C55" s="79">
        <v>50</v>
      </c>
    </row>
    <row r="56" spans="1:9" ht="40" customHeight="1" x14ac:dyDescent="0.3">
      <c r="B56" s="72" t="s">
        <v>224</v>
      </c>
      <c r="C56" s="80">
        <v>1046839</v>
      </c>
    </row>
  </sheetData>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4</vt:i4>
      </vt:variant>
    </vt:vector>
  </HeadingPairs>
  <TitlesOfParts>
    <vt:vector size="4" baseType="lpstr">
      <vt:lpstr>הליכים תו"ע שנפתחו לפני 2021</vt:lpstr>
      <vt:lpstr>התחילו לפני 21 והסתיימו ב 24</vt:lpstr>
      <vt:lpstr>2021</vt: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אופיר גולן</dc:creator>
  <cp:lastModifiedBy>קרן לזימי</cp:lastModifiedBy>
  <dcterms:created xsi:type="dcterms:W3CDTF">2024-01-31T11:57:10Z</dcterms:created>
  <dcterms:modified xsi:type="dcterms:W3CDTF">2024-02-01T11:57:55Z</dcterms:modified>
</cp:coreProperties>
</file>