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cosb\Downloads\"/>
    </mc:Choice>
  </mc:AlternateContent>
  <xr:revisionPtr revIDLastSave="0" documentId="13_ncr:1_{2C5AC3AF-1EE1-4BFA-B83B-ADF9BA2BB236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פירוט קנסות לאשכולות 202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3" l="1"/>
  <c r="E4" i="13"/>
  <c r="E5" i="13"/>
  <c r="E6" i="13"/>
  <c r="E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2" i="13"/>
</calcChain>
</file>

<file path=xl/sharedStrings.xml><?xml version="1.0" encoding="utf-8"?>
<sst xmlns="http://schemas.openxmlformats.org/spreadsheetml/2006/main" count="785" uniqueCount="107">
  <si>
    <t>אשכול</t>
  </si>
  <si>
    <t>מפעיל</t>
  </si>
  <si>
    <t>חולון עירוני ומטרופוליני+תחרות חולון</t>
  </si>
  <si>
    <t>אגד</t>
  </si>
  <si>
    <t>רשל"צ פרברי</t>
  </si>
  <si>
    <t>רשל"צ עירוני</t>
  </si>
  <si>
    <t>רחובות עירוני</t>
  </si>
  <si>
    <t>רחובות פרברי</t>
  </si>
  <si>
    <t>תל אביב-אשקלון</t>
  </si>
  <si>
    <t>תל אביב-גליל עמקים</t>
  </si>
  <si>
    <t>חיפה עירוני</t>
  </si>
  <si>
    <t>חיפה פרברי</t>
  </si>
  <si>
    <t>קריית שמונה-חיפה</t>
  </si>
  <si>
    <t>מתמ"ז-קריות</t>
  </si>
  <si>
    <t>חדרה פרברי</t>
  </si>
  <si>
    <t>קריית שמונה עירוני</t>
  </si>
  <si>
    <t>כרמיאל עירוני כרמיאל-חיפה חיפה-טבריה</t>
  </si>
  <si>
    <t>ירושלים עירוני</t>
  </si>
  <si>
    <t>ירושלים-בית שמש</t>
  </si>
  <si>
    <t>ירושלים-תל אביב</t>
  </si>
  <si>
    <t>ירושלים-ב.ברק קו 402</t>
  </si>
  <si>
    <t>ירושלים-שפלה</t>
  </si>
  <si>
    <t>ירושלים צפון-ציר מזרחי</t>
  </si>
  <si>
    <t>אשדוד-אשקלון-ירושלים</t>
  </si>
  <si>
    <t>אילת עירוני ובינעירוני</t>
  </si>
  <si>
    <t>אשכול דרומי</t>
  </si>
  <si>
    <t>חיפה-שרון-ירושלים</t>
  </si>
  <si>
    <t>ירושלים-באר שבע</t>
  </si>
  <si>
    <t>תל אביב-שרון-חיפה</t>
  </si>
  <si>
    <t>תל אביב-חדרה</t>
  </si>
  <si>
    <t>תחרות-קווי חרדים</t>
  </si>
  <si>
    <t>חיפה-ירושלים-אילת</t>
  </si>
  <si>
    <t>עוטף ירושלים</t>
  </si>
  <si>
    <t>אגד תעבורה</t>
  </si>
  <si>
    <t>שפירים-ירושלים</t>
  </si>
  <si>
    <t>נתניה עירוני</t>
  </si>
  <si>
    <t>אשדוד-יבנה-ת"א</t>
  </si>
  <si>
    <t>כביש 4 -ירושלים-בני ברק</t>
  </si>
  <si>
    <t>שומרון</t>
  </si>
  <si>
    <t>אשדוד עירוני</t>
  </si>
  <si>
    <t>פתח תקוה-ראש העין</t>
  </si>
  <si>
    <t>מרחב נצרת ג'י.בי טורס</t>
  </si>
  <si>
    <t>גי.בי.טורס</t>
  </si>
  <si>
    <t>רהט והנגב המערבי</t>
  </si>
  <si>
    <t>גלים</t>
  </si>
  <si>
    <t>תל אביב</t>
  </si>
  <si>
    <t>דן</t>
  </si>
  <si>
    <t>מזרחי-בני ברק</t>
  </si>
  <si>
    <t>מזרחי-רמת גן</t>
  </si>
  <si>
    <t>דרומי-בת ים</t>
  </si>
  <si>
    <t>דרומי-ראשל"צ-חולון</t>
  </si>
  <si>
    <t>פ"ת-ת"א</t>
  </si>
  <si>
    <t>תלמידים</t>
  </si>
  <si>
    <t>בת ים-רמת גן</t>
  </si>
  <si>
    <t>באר שבע עירוני</t>
  </si>
  <si>
    <t>דן באר שבע</t>
  </si>
  <si>
    <t>צפון הנגב</t>
  </si>
  <si>
    <t>דן בדרום</t>
  </si>
  <si>
    <t>אילות</t>
  </si>
  <si>
    <t>מועצה אזורית אילות</t>
  </si>
  <si>
    <t>רמת הגולן</t>
  </si>
  <si>
    <t>מועצה אזורית גולן</t>
  </si>
  <si>
    <t>שרון חולון מרחבי</t>
  </si>
  <si>
    <t>מטרופולין</t>
  </si>
  <si>
    <t>השרון</t>
  </si>
  <si>
    <t>הנגב</t>
  </si>
  <si>
    <t>קווי נצרת - נסיעות ותיירות</t>
  </si>
  <si>
    <t>נסיעות ותיירות</t>
  </si>
  <si>
    <t>הגליל</t>
  </si>
  <si>
    <t>נתיב אקספרס</t>
  </si>
  <si>
    <t>העמקים</t>
  </si>
  <si>
    <t>סופרבוס</t>
  </si>
  <si>
    <t>פרוזדור ירושלים</t>
  </si>
  <si>
    <t>חשמונאים</t>
  </si>
  <si>
    <t>קווים</t>
  </si>
  <si>
    <t>ביתר עילית ועמק האלה</t>
  </si>
  <si>
    <t>חדרה-נתניה</t>
  </si>
  <si>
    <t>אונו-אלעד</t>
  </si>
  <si>
    <t>קווי נצרת – שאמ</t>
  </si>
  <si>
    <t>ש.א.מ</t>
  </si>
  <si>
    <t>מוניות רב קווית 4-5</t>
  </si>
  <si>
    <t>תל אביב מרכז</t>
  </si>
  <si>
    <t>פתח תקווה</t>
  </si>
  <si>
    <t>אודליה מוניות בעמ</t>
  </si>
  <si>
    <t>רחובות מרחבי</t>
  </si>
  <si>
    <t>תל אביב מזרח רמת גן וגבעתיים</t>
  </si>
  <si>
    <t>מוניות גלים</t>
  </si>
  <si>
    <t>באר שבע וצפון הנגב</t>
  </si>
  <si>
    <t>מוניות יהלום תחבורה</t>
  </si>
  <si>
    <t>נתניה אזורי</t>
  </si>
  <si>
    <t>מוניות מאיה יצחק שדה</t>
  </si>
  <si>
    <t>רמלה לוד מרחבי</t>
  </si>
  <si>
    <t>מוניות מטרו קו</t>
  </si>
  <si>
    <t>חולון בת ים-תל אביב</t>
  </si>
  <si>
    <t>מוניות שירן נסיעות</t>
  </si>
  <si>
    <t>מטרונית חיפה</t>
  </si>
  <si>
    <t>אלקטרה אפיקים</t>
  </si>
  <si>
    <t>בית שמש אקספרס</t>
  </si>
  <si>
    <t>בית שמש</t>
  </si>
  <si>
    <t>ירושלים מרכז</t>
  </si>
  <si>
    <t>מוניות שי-לי</t>
  </si>
  <si>
    <t>נתניה עירוני-מוניות</t>
  </si>
  <si>
    <t>כרמלית</t>
  </si>
  <si>
    <t>תנופה</t>
  </si>
  <si>
    <t>סה"כ פיצוי מוסכם 2021</t>
  </si>
  <si>
    <r>
      <t xml:space="preserve">סה"כ פיצוי מוסכם </t>
    </r>
    <r>
      <rPr>
        <b/>
        <sz val="14"/>
        <rFont val="Arial"/>
        <family val="2"/>
        <scheme val="minor"/>
      </rPr>
      <t>בקרה אלקטרונית</t>
    </r>
    <r>
      <rPr>
        <b/>
        <sz val="12"/>
        <rFont val="Arial"/>
        <family val="2"/>
        <scheme val="minor"/>
      </rPr>
      <t xml:space="preserve"> 2021</t>
    </r>
  </si>
  <si>
    <r>
      <t xml:space="preserve">סה"כ פיצוי מוסכם </t>
    </r>
    <r>
      <rPr>
        <b/>
        <sz val="14"/>
        <rFont val="Arial"/>
        <family val="2"/>
        <scheme val="minor"/>
      </rPr>
      <t>בקרה לאורך מסלול פניות הציבור ודיווחים</t>
    </r>
    <r>
      <rPr>
        <b/>
        <sz val="12"/>
        <rFont val="Arial"/>
        <family val="2"/>
        <scheme val="minor"/>
      </rPr>
      <t xml:space="preserve">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</si>
</sst>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₪&quot;\ #,##0"/>
    <numFmt numFmtId="165" formatCode="_-* #,##0_-;\-* #,##0_-;_-* &quot;-&quot;??_-;_-@_-"/>
  </numFmts>
  <fonts count="12" x14ac:knownFonts="1">
    <font>
      <sz val="11"/>
      <color rgb="FF000000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2"/>
      <name val="David"/>
      <family val="2"/>
    </font>
    <font>
      <sz val="11"/>
      <color rgb="FF000000"/>
      <name val="Arial"/>
      <family val="2"/>
      <scheme val="minor"/>
    </font>
    <font>
      <sz val="10"/>
      <color theme="1"/>
      <name val="Calibri"/>
      <family val="2"/>
      <charset val="177"/>
    </font>
    <font>
      <b/>
      <sz val="12"/>
      <name val="Arial"/>
      <family val="2"/>
      <scheme val="minor"/>
    </font>
    <font>
      <b/>
      <sz val="14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5" fillId="0" borderId="0"/>
  </cellStyleXfs>
  <cellXfs count="8">
    <xf numFmtId="0" fontId="0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165" fontId="9" fillId="0" borderId="1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3" fontId="10" fillId="0" borderId="1" xfId="5" applyNumberFormat="1" applyFont="1" applyBorder="1" applyAlignment="1">
      <alignment horizontal="center" vertical="center"/>
    </xf>
    <xf numFmtId="3" fontId="10" fillId="0" borderId="1" xfId="5" applyNumberFormat="1" applyFont="1" applyFill="1" applyBorder="1" applyAlignment="1">
      <alignment horizontal="center" vertical="center"/>
    </xf>
  </cellXfs>
  <cellStyles count="8">
    <cellStyle name="Normal" xfId="0" builtinId="0"/>
    <cellStyle name="Normal 2 2 2" xfId="1" xr:uid="{00000000-0005-0000-0000-000002000000}"/>
    <cellStyle name="Normal 2 2 2 2" xfId="3" xr:uid="{00000000-0005-0000-0000-000003000000}"/>
    <cellStyle name="Normal 2 2 2 3" xfId="4" xr:uid="{00000000-0005-0000-0000-000004000000}"/>
    <cellStyle name="Normal 2 2 2 4" xfId="7" xr:uid="{00000000-0005-0000-0000-000005000000}"/>
    <cellStyle name="Normal 2 2 3" xfId="5" xr:uid="{00000000-0005-0000-0000-000006000000}"/>
    <cellStyle name="Normal 3" xfId="2" xr:uid="{00000000-0005-0000-0000-000007000000}"/>
    <cellStyle name="Normal 3 2" xfId="6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FEBEF"/>
      <rgbColor rgb="000066FF"/>
      <rgbColor rgb="000044AD"/>
      <rgbColor rgb="00FF0000"/>
      <rgbColor rgb="00BEC6D1"/>
      <rgbColor rgb="00A3ABB8"/>
      <rgbColor rgb="000045AD"/>
      <rgbColor rgb="00FFFFFF"/>
      <rgbColor rgb="00EBEBEB"/>
      <rgbColor rgb="0000008B"/>
      <rgbColor rgb="00D3D3D3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77"/>
  <sheetViews>
    <sheetView rightToLeft="1" tabSelected="1" zoomScale="80" zoomScaleNormal="80" workbookViewId="0">
      <selection activeCell="B8" sqref="B8"/>
    </sheetView>
  </sheetViews>
  <sheetFormatPr defaultColWidth="9" defaultRowHeight="15.75" x14ac:dyDescent="0.2"/>
  <cols>
    <col min="1" max="1" width="19.5" style="1" bestFit="1" customWidth="1"/>
    <col min="2" max="2" width="33.5" style="1" customWidth="1"/>
    <col min="3" max="3" width="19.25" style="1" customWidth="1"/>
    <col min="4" max="4" width="17" style="1" customWidth="1"/>
    <col min="5" max="5" width="20.375" style="1" bestFit="1" customWidth="1"/>
    <col min="6" max="16384" width="9" style="1"/>
  </cols>
  <sheetData>
    <row r="1" spans="1:5" ht="85.5" x14ac:dyDescent="0.2">
      <c r="A1" s="2" t="s">
        <v>1</v>
      </c>
      <c r="B1" s="2" t="s">
        <v>0</v>
      </c>
      <c r="C1" s="2" t="s">
        <v>105</v>
      </c>
      <c r="D1" s="2" t="s">
        <v>106</v>
      </c>
      <c r="E1" s="2" t="s">
        <v>104</v>
      </c>
    </row>
    <row r="2" spans="1:5" x14ac:dyDescent="0.2">
      <c r="A2" s="3" t="s">
        <v>3</v>
      </c>
      <c r="B2" s="4" t="s">
        <v>24</v>
      </c>
      <c r="C2" s="5">
        <v>3215</v>
      </c>
      <c r="D2" s="5">
        <v>22000</v>
      </c>
      <c r="E2" s="5">
        <f>C2+D2</f>
        <v>25215</v>
      </c>
    </row>
    <row r="3" spans="1:5" x14ac:dyDescent="0.2">
      <c r="A3" s="3" t="s">
        <v>3</v>
      </c>
      <c r="B3" s="4" t="s">
        <v>23</v>
      </c>
      <c r="C3" s="5">
        <v>7673</v>
      </c>
      <c r="D3" s="5">
        <v>157750</v>
      </c>
      <c r="E3" s="5">
        <f t="shared" ref="E3:E66" si="0">C3+D3</f>
        <v>165423</v>
      </c>
    </row>
    <row r="4" spans="1:5" x14ac:dyDescent="0.2">
      <c r="A4" s="3" t="s">
        <v>3</v>
      </c>
      <c r="B4" s="4" t="s">
        <v>25</v>
      </c>
      <c r="C4" s="5">
        <v>212</v>
      </c>
      <c r="D4" s="5">
        <v>82600</v>
      </c>
      <c r="E4" s="5">
        <f t="shared" si="0"/>
        <v>82812</v>
      </c>
    </row>
    <row r="5" spans="1:5" x14ac:dyDescent="0.2">
      <c r="A5" s="3" t="s">
        <v>3</v>
      </c>
      <c r="B5" s="4" t="s">
        <v>14</v>
      </c>
      <c r="C5" s="5">
        <v>1512</v>
      </c>
      <c r="D5" s="5">
        <v>56450</v>
      </c>
      <c r="E5" s="5">
        <f t="shared" si="0"/>
        <v>57962</v>
      </c>
    </row>
    <row r="6" spans="1:5" x14ac:dyDescent="0.2">
      <c r="A6" s="3" t="s">
        <v>3</v>
      </c>
      <c r="B6" s="4" t="s">
        <v>2</v>
      </c>
      <c r="C6" s="5">
        <v>13432</v>
      </c>
      <c r="D6" s="5">
        <v>267950</v>
      </c>
      <c r="E6" s="5">
        <f t="shared" si="0"/>
        <v>281382</v>
      </c>
    </row>
    <row r="7" spans="1:5" x14ac:dyDescent="0.2">
      <c r="A7" s="3" t="s">
        <v>3</v>
      </c>
      <c r="B7" s="4" t="s">
        <v>31</v>
      </c>
      <c r="C7" s="5">
        <v>0</v>
      </c>
      <c r="D7" s="5">
        <v>0</v>
      </c>
      <c r="E7" s="5">
        <f t="shared" si="0"/>
        <v>0</v>
      </c>
    </row>
    <row r="8" spans="1:5" x14ac:dyDescent="0.2">
      <c r="A8" s="3" t="s">
        <v>3</v>
      </c>
      <c r="B8" s="4" t="s">
        <v>26</v>
      </c>
      <c r="C8" s="5">
        <v>0</v>
      </c>
      <c r="D8" s="5">
        <v>122100</v>
      </c>
      <c r="E8" s="5">
        <f t="shared" si="0"/>
        <v>122100</v>
      </c>
    </row>
    <row r="9" spans="1:5" x14ac:dyDescent="0.2">
      <c r="A9" s="3" t="s">
        <v>3</v>
      </c>
      <c r="B9" s="4" t="s">
        <v>10</v>
      </c>
      <c r="C9" s="5">
        <v>4505</v>
      </c>
      <c r="D9" s="5">
        <v>482950</v>
      </c>
      <c r="E9" s="5">
        <f t="shared" si="0"/>
        <v>487455</v>
      </c>
    </row>
    <row r="10" spans="1:5" x14ac:dyDescent="0.2">
      <c r="A10" s="3" t="s">
        <v>3</v>
      </c>
      <c r="B10" s="4" t="s">
        <v>11</v>
      </c>
      <c r="C10" s="5">
        <v>0</v>
      </c>
      <c r="D10" s="5">
        <v>3500</v>
      </c>
      <c r="E10" s="5">
        <f t="shared" si="0"/>
        <v>3500</v>
      </c>
    </row>
    <row r="11" spans="1:5" x14ac:dyDescent="0.2">
      <c r="A11" s="3" t="s">
        <v>3</v>
      </c>
      <c r="B11" s="4" t="s">
        <v>20</v>
      </c>
      <c r="C11" s="5">
        <v>34528</v>
      </c>
      <c r="D11" s="5">
        <v>129250</v>
      </c>
      <c r="E11" s="5">
        <f t="shared" si="0"/>
        <v>163778</v>
      </c>
    </row>
    <row r="12" spans="1:5" x14ac:dyDescent="0.2">
      <c r="A12" s="3" t="s">
        <v>3</v>
      </c>
      <c r="B12" s="4" t="s">
        <v>27</v>
      </c>
      <c r="C12" s="5">
        <v>0</v>
      </c>
      <c r="D12" s="5">
        <v>51650</v>
      </c>
      <c r="E12" s="5">
        <f t="shared" si="0"/>
        <v>51650</v>
      </c>
    </row>
    <row r="13" spans="1:5" x14ac:dyDescent="0.2">
      <c r="A13" s="3" t="s">
        <v>3</v>
      </c>
      <c r="B13" s="4" t="s">
        <v>18</v>
      </c>
      <c r="C13" s="5">
        <v>33193</v>
      </c>
      <c r="D13" s="5">
        <v>323550</v>
      </c>
      <c r="E13" s="5">
        <f t="shared" si="0"/>
        <v>356743</v>
      </c>
    </row>
    <row r="14" spans="1:5" x14ac:dyDescent="0.2">
      <c r="A14" s="3" t="s">
        <v>3</v>
      </c>
      <c r="B14" s="4" t="s">
        <v>21</v>
      </c>
      <c r="C14" s="5">
        <v>0</v>
      </c>
      <c r="D14" s="5">
        <v>91650</v>
      </c>
      <c r="E14" s="5">
        <f t="shared" si="0"/>
        <v>91650</v>
      </c>
    </row>
    <row r="15" spans="1:5" x14ac:dyDescent="0.2">
      <c r="A15" s="3" t="s">
        <v>3</v>
      </c>
      <c r="B15" s="4" t="s">
        <v>19</v>
      </c>
      <c r="C15" s="5">
        <v>0</v>
      </c>
      <c r="D15" s="5">
        <v>81650</v>
      </c>
      <c r="E15" s="5">
        <f t="shared" si="0"/>
        <v>81650</v>
      </c>
    </row>
    <row r="16" spans="1:5" x14ac:dyDescent="0.2">
      <c r="A16" s="3" t="s">
        <v>3</v>
      </c>
      <c r="B16" s="4" t="s">
        <v>17</v>
      </c>
      <c r="C16" s="5">
        <v>2650</v>
      </c>
      <c r="D16" s="5">
        <v>1113050</v>
      </c>
      <c r="E16" s="5">
        <f t="shared" si="0"/>
        <v>1115700</v>
      </c>
    </row>
    <row r="17" spans="1:5" x14ac:dyDescent="0.2">
      <c r="A17" s="3" t="s">
        <v>3</v>
      </c>
      <c r="B17" s="4" t="s">
        <v>22</v>
      </c>
      <c r="C17" s="5">
        <v>0</v>
      </c>
      <c r="D17" s="5">
        <v>54300</v>
      </c>
      <c r="E17" s="5">
        <f t="shared" si="0"/>
        <v>54300</v>
      </c>
    </row>
    <row r="18" spans="1:5" x14ac:dyDescent="0.2">
      <c r="A18" s="3" t="s">
        <v>3</v>
      </c>
      <c r="B18" s="4" t="s">
        <v>16</v>
      </c>
      <c r="C18" s="5">
        <v>48561</v>
      </c>
      <c r="D18" s="5">
        <v>85200</v>
      </c>
      <c r="E18" s="5">
        <f t="shared" si="0"/>
        <v>133761</v>
      </c>
    </row>
    <row r="19" spans="1:5" x14ac:dyDescent="0.2">
      <c r="A19" s="3" t="s">
        <v>3</v>
      </c>
      <c r="B19" s="4" t="s">
        <v>13</v>
      </c>
      <c r="C19" s="5">
        <v>954</v>
      </c>
      <c r="D19" s="5">
        <v>193800</v>
      </c>
      <c r="E19" s="5">
        <f t="shared" si="0"/>
        <v>194754</v>
      </c>
    </row>
    <row r="20" spans="1:5" x14ac:dyDescent="0.2">
      <c r="A20" s="3" t="s">
        <v>3</v>
      </c>
      <c r="B20" s="4" t="s">
        <v>12</v>
      </c>
      <c r="C20" s="5">
        <v>448</v>
      </c>
      <c r="D20" s="5">
        <v>38500</v>
      </c>
      <c r="E20" s="5">
        <f t="shared" si="0"/>
        <v>38948</v>
      </c>
    </row>
    <row r="21" spans="1:5" x14ac:dyDescent="0.2">
      <c r="A21" s="3" t="s">
        <v>3</v>
      </c>
      <c r="B21" s="4" t="s">
        <v>15</v>
      </c>
      <c r="C21" s="5">
        <v>5392</v>
      </c>
      <c r="D21" s="5">
        <v>43000</v>
      </c>
      <c r="E21" s="5">
        <f t="shared" si="0"/>
        <v>48392</v>
      </c>
    </row>
    <row r="22" spans="1:5" x14ac:dyDescent="0.2">
      <c r="A22" s="3" t="s">
        <v>3</v>
      </c>
      <c r="B22" s="4" t="s">
        <v>6</v>
      </c>
      <c r="C22" s="5">
        <v>0</v>
      </c>
      <c r="D22" s="5">
        <v>96200</v>
      </c>
      <c r="E22" s="5">
        <f t="shared" si="0"/>
        <v>96200</v>
      </c>
    </row>
    <row r="23" spans="1:5" x14ac:dyDescent="0.2">
      <c r="A23" s="3" t="s">
        <v>3</v>
      </c>
      <c r="B23" s="4" t="s">
        <v>7</v>
      </c>
      <c r="C23" s="5">
        <v>34709</v>
      </c>
      <c r="D23" s="5">
        <v>142950</v>
      </c>
      <c r="E23" s="5">
        <f t="shared" si="0"/>
        <v>177659</v>
      </c>
    </row>
    <row r="24" spans="1:5" x14ac:dyDescent="0.2">
      <c r="A24" s="3" t="s">
        <v>3</v>
      </c>
      <c r="B24" s="4" t="s">
        <v>5</v>
      </c>
      <c r="C24" s="5">
        <v>0</v>
      </c>
      <c r="D24" s="5">
        <v>138600</v>
      </c>
      <c r="E24" s="5">
        <f t="shared" si="0"/>
        <v>138600</v>
      </c>
    </row>
    <row r="25" spans="1:5" x14ac:dyDescent="0.2">
      <c r="A25" s="3" t="s">
        <v>3</v>
      </c>
      <c r="B25" s="4" t="s">
        <v>4</v>
      </c>
      <c r="C25" s="5">
        <v>3791</v>
      </c>
      <c r="D25" s="5">
        <v>161900</v>
      </c>
      <c r="E25" s="5">
        <f t="shared" si="0"/>
        <v>165691</v>
      </c>
    </row>
    <row r="26" spans="1:5" x14ac:dyDescent="0.2">
      <c r="A26" s="3" t="s">
        <v>3</v>
      </c>
      <c r="B26" s="4" t="s">
        <v>30</v>
      </c>
      <c r="C26" s="5">
        <v>13029</v>
      </c>
      <c r="D26" s="5">
        <v>104600</v>
      </c>
      <c r="E26" s="5">
        <f t="shared" si="0"/>
        <v>117629</v>
      </c>
    </row>
    <row r="27" spans="1:5" x14ac:dyDescent="0.2">
      <c r="A27" s="3" t="s">
        <v>3</v>
      </c>
      <c r="B27" s="4" t="s">
        <v>8</v>
      </c>
      <c r="C27" s="5">
        <v>1250</v>
      </c>
      <c r="D27" s="5">
        <v>64400</v>
      </c>
      <c r="E27" s="5">
        <f t="shared" si="0"/>
        <v>65650</v>
      </c>
    </row>
    <row r="28" spans="1:5" x14ac:dyDescent="0.2">
      <c r="A28" s="3" t="s">
        <v>3</v>
      </c>
      <c r="B28" s="4" t="s">
        <v>9</v>
      </c>
      <c r="C28" s="5">
        <v>0</v>
      </c>
      <c r="D28" s="5">
        <v>114800</v>
      </c>
      <c r="E28" s="5">
        <f t="shared" si="0"/>
        <v>114800</v>
      </c>
    </row>
    <row r="29" spans="1:5" x14ac:dyDescent="0.2">
      <c r="A29" s="3" t="s">
        <v>3</v>
      </c>
      <c r="B29" s="4" t="s">
        <v>29</v>
      </c>
      <c r="C29" s="5">
        <v>18303</v>
      </c>
      <c r="D29" s="5">
        <v>19250</v>
      </c>
      <c r="E29" s="5">
        <f t="shared" si="0"/>
        <v>37553</v>
      </c>
    </row>
    <row r="30" spans="1:5" x14ac:dyDescent="0.2">
      <c r="A30" s="3" t="s">
        <v>3</v>
      </c>
      <c r="B30" s="4" t="s">
        <v>28</v>
      </c>
      <c r="C30" s="5">
        <v>10916</v>
      </c>
      <c r="D30" s="5">
        <v>121650</v>
      </c>
      <c r="E30" s="5">
        <f t="shared" si="0"/>
        <v>132566</v>
      </c>
    </row>
    <row r="31" spans="1:5" x14ac:dyDescent="0.2">
      <c r="A31" s="3" t="s">
        <v>33</v>
      </c>
      <c r="B31" s="4" t="s">
        <v>35</v>
      </c>
      <c r="C31" s="5">
        <v>417564</v>
      </c>
      <c r="D31" s="5">
        <v>381200</v>
      </c>
      <c r="E31" s="5">
        <f t="shared" si="0"/>
        <v>798764</v>
      </c>
    </row>
    <row r="32" spans="1:5" x14ac:dyDescent="0.2">
      <c r="A32" s="3" t="s">
        <v>33</v>
      </c>
      <c r="B32" s="4" t="s">
        <v>32</v>
      </c>
      <c r="C32" s="5">
        <v>1057372</v>
      </c>
      <c r="D32" s="5">
        <v>1318550</v>
      </c>
      <c r="E32" s="5">
        <f t="shared" si="0"/>
        <v>2375922</v>
      </c>
    </row>
    <row r="33" spans="1:5" x14ac:dyDescent="0.2">
      <c r="A33" s="3" t="s">
        <v>33</v>
      </c>
      <c r="B33" s="4" t="s">
        <v>34</v>
      </c>
      <c r="C33" s="5">
        <v>3381</v>
      </c>
      <c r="D33" s="5">
        <v>126700</v>
      </c>
      <c r="E33" s="5">
        <f t="shared" si="0"/>
        <v>130081</v>
      </c>
    </row>
    <row r="34" spans="1:5" x14ac:dyDescent="0.2">
      <c r="A34" s="3" t="s">
        <v>96</v>
      </c>
      <c r="B34" s="4" t="s">
        <v>36</v>
      </c>
      <c r="C34" s="5">
        <v>184644</v>
      </c>
      <c r="D34" s="5">
        <v>449850</v>
      </c>
      <c r="E34" s="5">
        <f t="shared" si="0"/>
        <v>634494</v>
      </c>
    </row>
    <row r="35" spans="1:5" x14ac:dyDescent="0.2">
      <c r="A35" s="3" t="s">
        <v>96</v>
      </c>
      <c r="B35" s="4" t="s">
        <v>39</v>
      </c>
      <c r="C35" s="5">
        <v>9450</v>
      </c>
      <c r="D35" s="5">
        <v>238250</v>
      </c>
      <c r="E35" s="5">
        <f t="shared" si="0"/>
        <v>247700</v>
      </c>
    </row>
    <row r="36" spans="1:5" x14ac:dyDescent="0.2">
      <c r="A36" s="3" t="s">
        <v>96</v>
      </c>
      <c r="B36" s="4" t="s">
        <v>37</v>
      </c>
      <c r="C36" s="5">
        <v>158765</v>
      </c>
      <c r="D36" s="5">
        <v>267950</v>
      </c>
      <c r="E36" s="5">
        <f t="shared" si="0"/>
        <v>426715</v>
      </c>
    </row>
    <row r="37" spans="1:5" x14ac:dyDescent="0.2">
      <c r="A37" s="3" t="s">
        <v>96</v>
      </c>
      <c r="B37" s="4" t="s">
        <v>40</v>
      </c>
      <c r="C37" s="5">
        <v>1054752</v>
      </c>
      <c r="D37" s="5">
        <v>724750</v>
      </c>
      <c r="E37" s="5">
        <f t="shared" si="0"/>
        <v>1779502</v>
      </c>
    </row>
    <row r="38" spans="1:5" x14ac:dyDescent="0.2">
      <c r="A38" s="3" t="s">
        <v>96</v>
      </c>
      <c r="B38" s="4" t="s">
        <v>38</v>
      </c>
      <c r="C38" s="5">
        <v>330305</v>
      </c>
      <c r="D38" s="5">
        <v>549950</v>
      </c>
      <c r="E38" s="5">
        <f t="shared" si="0"/>
        <v>880255</v>
      </c>
    </row>
    <row r="39" spans="1:5" x14ac:dyDescent="0.2">
      <c r="A39" s="3" t="s">
        <v>97</v>
      </c>
      <c r="B39" s="4" t="s">
        <v>98</v>
      </c>
      <c r="C39" s="5">
        <v>1287151</v>
      </c>
      <c r="D39" s="5">
        <v>128200</v>
      </c>
      <c r="E39" s="5">
        <f t="shared" si="0"/>
        <v>1415351</v>
      </c>
    </row>
    <row r="40" spans="1:5" x14ac:dyDescent="0.2">
      <c r="A40" s="3" t="s">
        <v>42</v>
      </c>
      <c r="B40" s="4" t="s">
        <v>41</v>
      </c>
      <c r="C40" s="5">
        <v>29554</v>
      </c>
      <c r="D40" s="5">
        <v>162750</v>
      </c>
      <c r="E40" s="5">
        <f t="shared" si="0"/>
        <v>192304</v>
      </c>
    </row>
    <row r="41" spans="1:5" x14ac:dyDescent="0.2">
      <c r="A41" s="3" t="s">
        <v>44</v>
      </c>
      <c r="B41" s="4" t="s">
        <v>43</v>
      </c>
      <c r="C41" s="5">
        <v>1846728</v>
      </c>
      <c r="D41" s="5">
        <v>144050</v>
      </c>
      <c r="E41" s="5">
        <f t="shared" si="0"/>
        <v>1990778</v>
      </c>
    </row>
    <row r="42" spans="1:5" x14ac:dyDescent="0.2">
      <c r="A42" s="3" t="s">
        <v>46</v>
      </c>
      <c r="B42" s="4" t="s">
        <v>53</v>
      </c>
      <c r="C42" s="5">
        <v>380379</v>
      </c>
      <c r="D42" s="5">
        <v>407300</v>
      </c>
      <c r="E42" s="5">
        <f t="shared" si="0"/>
        <v>787679</v>
      </c>
    </row>
    <row r="43" spans="1:5" x14ac:dyDescent="0.2">
      <c r="A43" s="3" t="s">
        <v>46</v>
      </c>
      <c r="B43" s="4" t="s">
        <v>49</v>
      </c>
      <c r="C43" s="5">
        <v>343159</v>
      </c>
      <c r="D43" s="5">
        <v>398150</v>
      </c>
      <c r="E43" s="5">
        <f t="shared" si="0"/>
        <v>741309</v>
      </c>
    </row>
    <row r="44" spans="1:5" x14ac:dyDescent="0.2">
      <c r="A44" s="3" t="s">
        <v>46</v>
      </c>
      <c r="B44" s="4" t="s">
        <v>50</v>
      </c>
      <c r="C44" s="5">
        <v>489532</v>
      </c>
      <c r="D44" s="5">
        <v>818200</v>
      </c>
      <c r="E44" s="5">
        <f t="shared" si="0"/>
        <v>1307732</v>
      </c>
    </row>
    <row r="45" spans="1:5" x14ac:dyDescent="0.2">
      <c r="A45" s="3" t="s">
        <v>46</v>
      </c>
      <c r="B45" s="6" t="s">
        <v>47</v>
      </c>
      <c r="C45" s="5">
        <v>919243</v>
      </c>
      <c r="D45" s="5">
        <v>496200</v>
      </c>
      <c r="E45" s="5">
        <f t="shared" si="0"/>
        <v>1415443</v>
      </c>
    </row>
    <row r="46" spans="1:5" x14ac:dyDescent="0.2">
      <c r="A46" s="3" t="s">
        <v>46</v>
      </c>
      <c r="B46" s="6" t="s">
        <v>48</v>
      </c>
      <c r="C46" s="5">
        <v>932540</v>
      </c>
      <c r="D46" s="5">
        <v>680550</v>
      </c>
      <c r="E46" s="5">
        <f t="shared" si="0"/>
        <v>1613090</v>
      </c>
    </row>
    <row r="47" spans="1:5" x14ac:dyDescent="0.2">
      <c r="A47" s="3" t="s">
        <v>46</v>
      </c>
      <c r="B47" s="6" t="s">
        <v>51</v>
      </c>
      <c r="C47" s="5">
        <v>930438</v>
      </c>
      <c r="D47" s="5">
        <v>1060200</v>
      </c>
      <c r="E47" s="5">
        <f t="shared" si="0"/>
        <v>1990638</v>
      </c>
    </row>
    <row r="48" spans="1:5" x14ac:dyDescent="0.2">
      <c r="A48" s="3" t="s">
        <v>46</v>
      </c>
      <c r="B48" s="6" t="s">
        <v>45</v>
      </c>
      <c r="C48" s="5">
        <v>2901983</v>
      </c>
      <c r="D48" s="5">
        <v>2009800</v>
      </c>
      <c r="E48" s="5">
        <f t="shared" si="0"/>
        <v>4911783</v>
      </c>
    </row>
    <row r="49" spans="1:5" x14ac:dyDescent="0.2">
      <c r="A49" s="3" t="s">
        <v>46</v>
      </c>
      <c r="B49" s="6" t="s">
        <v>52</v>
      </c>
      <c r="C49" s="5">
        <v>79053</v>
      </c>
      <c r="D49" s="5">
        <v>0</v>
      </c>
      <c r="E49" s="5">
        <f t="shared" si="0"/>
        <v>79053</v>
      </c>
    </row>
    <row r="50" spans="1:5" x14ac:dyDescent="0.2">
      <c r="A50" s="3" t="s">
        <v>55</v>
      </c>
      <c r="B50" s="4" t="s">
        <v>54</v>
      </c>
      <c r="C50" s="5">
        <v>221418</v>
      </c>
      <c r="D50" s="5">
        <v>963400</v>
      </c>
      <c r="E50" s="5">
        <f t="shared" si="0"/>
        <v>1184818</v>
      </c>
    </row>
    <row r="51" spans="1:5" x14ac:dyDescent="0.2">
      <c r="A51" s="3" t="s">
        <v>57</v>
      </c>
      <c r="B51" s="4" t="s">
        <v>56</v>
      </c>
      <c r="C51" s="5">
        <v>0</v>
      </c>
      <c r="D51" s="5">
        <v>900150</v>
      </c>
      <c r="E51" s="5">
        <f t="shared" si="0"/>
        <v>900150</v>
      </c>
    </row>
    <row r="52" spans="1:5" x14ac:dyDescent="0.2">
      <c r="A52" s="3" t="s">
        <v>59</v>
      </c>
      <c r="B52" s="4" t="s">
        <v>58</v>
      </c>
      <c r="C52" s="5">
        <v>87175</v>
      </c>
      <c r="D52" s="5">
        <v>78000</v>
      </c>
      <c r="E52" s="5">
        <f t="shared" si="0"/>
        <v>165175</v>
      </c>
    </row>
    <row r="53" spans="1:5" x14ac:dyDescent="0.2">
      <c r="A53" s="3" t="s">
        <v>61</v>
      </c>
      <c r="B53" s="4" t="s">
        <v>60</v>
      </c>
      <c r="C53" s="5">
        <v>557</v>
      </c>
      <c r="D53" s="5">
        <v>80000</v>
      </c>
      <c r="E53" s="5">
        <f t="shared" si="0"/>
        <v>80557</v>
      </c>
    </row>
    <row r="54" spans="1:5" x14ac:dyDescent="0.2">
      <c r="A54" s="3" t="s">
        <v>63</v>
      </c>
      <c r="B54" s="4" t="s">
        <v>65</v>
      </c>
      <c r="C54" s="5">
        <v>145704</v>
      </c>
      <c r="D54" s="5">
        <v>639150</v>
      </c>
      <c r="E54" s="5">
        <f t="shared" si="0"/>
        <v>784854</v>
      </c>
    </row>
    <row r="55" spans="1:5" x14ac:dyDescent="0.2">
      <c r="A55" s="3" t="s">
        <v>63</v>
      </c>
      <c r="B55" s="4" t="s">
        <v>64</v>
      </c>
      <c r="C55" s="5">
        <v>1112399</v>
      </c>
      <c r="D55" s="5">
        <v>1186150</v>
      </c>
      <c r="E55" s="5">
        <f t="shared" si="0"/>
        <v>2298549</v>
      </c>
    </row>
    <row r="56" spans="1:5" x14ac:dyDescent="0.2">
      <c r="A56" s="3" t="s">
        <v>63</v>
      </c>
      <c r="B56" s="4" t="s">
        <v>62</v>
      </c>
      <c r="C56" s="5">
        <v>749573</v>
      </c>
      <c r="D56" s="5">
        <v>1380100</v>
      </c>
      <c r="E56" s="5">
        <f t="shared" si="0"/>
        <v>2129673</v>
      </c>
    </row>
    <row r="57" spans="1:5" x14ac:dyDescent="0.2">
      <c r="A57" s="3" t="s">
        <v>67</v>
      </c>
      <c r="B57" s="4" t="s">
        <v>66</v>
      </c>
      <c r="C57" s="5">
        <v>11331</v>
      </c>
      <c r="D57" s="5">
        <v>312500</v>
      </c>
      <c r="E57" s="5">
        <f t="shared" si="0"/>
        <v>323831</v>
      </c>
    </row>
    <row r="58" spans="1:5" x14ac:dyDescent="0.2">
      <c r="A58" s="3" t="s">
        <v>69</v>
      </c>
      <c r="B58" s="4" t="s">
        <v>68</v>
      </c>
      <c r="C58" s="5">
        <v>0</v>
      </c>
      <c r="D58" s="5">
        <v>889150</v>
      </c>
      <c r="E58" s="5">
        <f t="shared" si="0"/>
        <v>889150</v>
      </c>
    </row>
    <row r="59" spans="1:5" x14ac:dyDescent="0.2">
      <c r="A59" s="3" t="s">
        <v>71</v>
      </c>
      <c r="B59" s="4" t="s">
        <v>70</v>
      </c>
      <c r="C59" s="5">
        <v>144576</v>
      </c>
      <c r="D59" s="5">
        <v>1158000</v>
      </c>
      <c r="E59" s="5">
        <f t="shared" si="0"/>
        <v>1302576</v>
      </c>
    </row>
    <row r="60" spans="1:5" x14ac:dyDescent="0.2">
      <c r="A60" s="3" t="s">
        <v>71</v>
      </c>
      <c r="B60" s="4" t="s">
        <v>95</v>
      </c>
      <c r="C60" s="5">
        <v>0</v>
      </c>
      <c r="D60" s="5">
        <v>0</v>
      </c>
      <c r="E60" s="5">
        <f t="shared" si="0"/>
        <v>0</v>
      </c>
    </row>
    <row r="61" spans="1:5" x14ac:dyDescent="0.2">
      <c r="A61" s="3" t="s">
        <v>71</v>
      </c>
      <c r="B61" s="4" t="s">
        <v>99</v>
      </c>
      <c r="C61" s="5">
        <v>447992</v>
      </c>
      <c r="D61" s="5">
        <v>26700</v>
      </c>
      <c r="E61" s="5">
        <f t="shared" si="0"/>
        <v>474692</v>
      </c>
    </row>
    <row r="62" spans="1:5" x14ac:dyDescent="0.2">
      <c r="A62" s="3" t="s">
        <v>74</v>
      </c>
      <c r="B62" s="4" t="s">
        <v>77</v>
      </c>
      <c r="C62" s="5">
        <v>756854</v>
      </c>
      <c r="D62" s="5">
        <v>1584700</v>
      </c>
      <c r="E62" s="5">
        <f t="shared" si="0"/>
        <v>2341554</v>
      </c>
    </row>
    <row r="63" spans="1:5" x14ac:dyDescent="0.2">
      <c r="A63" s="3" t="s">
        <v>74</v>
      </c>
      <c r="B63" s="4" t="s">
        <v>75</v>
      </c>
      <c r="C63" s="5">
        <v>383374</v>
      </c>
      <c r="D63" s="5">
        <v>813850</v>
      </c>
      <c r="E63" s="5">
        <f t="shared" si="0"/>
        <v>1197224</v>
      </c>
    </row>
    <row r="64" spans="1:5" x14ac:dyDescent="0.2">
      <c r="A64" s="3" t="s">
        <v>74</v>
      </c>
      <c r="B64" s="4" t="s">
        <v>76</v>
      </c>
      <c r="C64" s="5">
        <v>8692</v>
      </c>
      <c r="D64" s="5">
        <v>522700</v>
      </c>
      <c r="E64" s="5">
        <f t="shared" si="0"/>
        <v>531392</v>
      </c>
    </row>
    <row r="65" spans="1:5" x14ac:dyDescent="0.2">
      <c r="A65" s="3" t="s">
        <v>74</v>
      </c>
      <c r="B65" s="4" t="s">
        <v>73</v>
      </c>
      <c r="C65" s="5">
        <v>981044</v>
      </c>
      <c r="D65" s="5">
        <v>2522200</v>
      </c>
      <c r="E65" s="5">
        <f t="shared" si="0"/>
        <v>3503244</v>
      </c>
    </row>
    <row r="66" spans="1:5" x14ac:dyDescent="0.2">
      <c r="A66" s="3" t="s">
        <v>79</v>
      </c>
      <c r="B66" s="4" t="s">
        <v>78</v>
      </c>
      <c r="C66" s="5">
        <v>8902</v>
      </c>
      <c r="D66" s="5">
        <v>335300</v>
      </c>
      <c r="E66" s="5">
        <f t="shared" si="0"/>
        <v>344202</v>
      </c>
    </row>
    <row r="67" spans="1:5" x14ac:dyDescent="0.2">
      <c r="A67" s="3" t="s">
        <v>103</v>
      </c>
      <c r="B67" s="4" t="s">
        <v>72</v>
      </c>
      <c r="C67" s="5">
        <v>6111</v>
      </c>
      <c r="D67" s="5">
        <v>0</v>
      </c>
      <c r="E67" s="5">
        <f t="shared" ref="E67:E77" si="1">C67+D67</f>
        <v>6111</v>
      </c>
    </row>
    <row r="68" spans="1:5" x14ac:dyDescent="0.2">
      <c r="A68" s="7" t="s">
        <v>83</v>
      </c>
      <c r="B68" s="7" t="s">
        <v>84</v>
      </c>
      <c r="C68" s="5">
        <v>0</v>
      </c>
      <c r="D68" s="5">
        <v>0</v>
      </c>
      <c r="E68" s="5">
        <f t="shared" si="1"/>
        <v>0</v>
      </c>
    </row>
    <row r="69" spans="1:5" x14ac:dyDescent="0.2">
      <c r="A69" s="7" t="s">
        <v>83</v>
      </c>
      <c r="B69" s="7" t="s">
        <v>85</v>
      </c>
      <c r="C69" s="5">
        <v>4619.8999999999996</v>
      </c>
      <c r="D69" s="5">
        <v>10000</v>
      </c>
      <c r="E69" s="5">
        <f t="shared" si="1"/>
        <v>14619.9</v>
      </c>
    </row>
    <row r="70" spans="1:5" x14ac:dyDescent="0.2">
      <c r="A70" s="7" t="s">
        <v>86</v>
      </c>
      <c r="B70" s="7" t="s">
        <v>87</v>
      </c>
      <c r="C70" s="5">
        <v>56270</v>
      </c>
      <c r="D70" s="5">
        <v>0</v>
      </c>
      <c r="E70" s="5">
        <f t="shared" si="1"/>
        <v>56270</v>
      </c>
    </row>
    <row r="71" spans="1:5" x14ac:dyDescent="0.2">
      <c r="A71" s="7" t="s">
        <v>88</v>
      </c>
      <c r="B71" s="7" t="s">
        <v>89</v>
      </c>
      <c r="C71" s="5">
        <v>0</v>
      </c>
      <c r="D71" s="5">
        <v>0</v>
      </c>
      <c r="E71" s="5">
        <f t="shared" si="1"/>
        <v>0</v>
      </c>
    </row>
    <row r="72" spans="1:5" x14ac:dyDescent="0.2">
      <c r="A72" s="7" t="s">
        <v>90</v>
      </c>
      <c r="B72" s="7" t="s">
        <v>91</v>
      </c>
      <c r="C72" s="5">
        <v>59179.3</v>
      </c>
      <c r="D72" s="5">
        <v>11000</v>
      </c>
      <c r="E72" s="5">
        <f t="shared" si="1"/>
        <v>70179.3</v>
      </c>
    </row>
    <row r="73" spans="1:5" x14ac:dyDescent="0.2">
      <c r="A73" s="7" t="s">
        <v>92</v>
      </c>
      <c r="B73" s="7" t="s">
        <v>93</v>
      </c>
      <c r="C73" s="5">
        <v>83192.599999999991</v>
      </c>
      <c r="D73" s="5">
        <v>11000</v>
      </c>
      <c r="E73" s="5">
        <f t="shared" si="1"/>
        <v>94192.599999999991</v>
      </c>
    </row>
    <row r="74" spans="1:5" x14ac:dyDescent="0.2">
      <c r="A74" s="7" t="s">
        <v>80</v>
      </c>
      <c r="B74" s="7" t="s">
        <v>81</v>
      </c>
      <c r="C74" s="5">
        <v>63767.500000000007</v>
      </c>
      <c r="D74" s="5">
        <v>13000</v>
      </c>
      <c r="E74" s="5">
        <f t="shared" si="1"/>
        <v>76767.5</v>
      </c>
    </row>
    <row r="75" spans="1:5" x14ac:dyDescent="0.2">
      <c r="A75" s="7" t="s">
        <v>94</v>
      </c>
      <c r="B75" s="7" t="s">
        <v>82</v>
      </c>
      <c r="C75" s="5">
        <v>8209.9</v>
      </c>
      <c r="D75" s="5">
        <v>0</v>
      </c>
      <c r="E75" s="5">
        <f t="shared" si="1"/>
        <v>8209.9</v>
      </c>
    </row>
    <row r="76" spans="1:5" x14ac:dyDescent="0.2">
      <c r="A76" s="7" t="s">
        <v>100</v>
      </c>
      <c r="B76" s="7" t="s">
        <v>101</v>
      </c>
      <c r="C76" s="5">
        <v>18469.5</v>
      </c>
      <c r="D76" s="5">
        <v>10000</v>
      </c>
      <c r="E76" s="5">
        <f t="shared" si="1"/>
        <v>28469.5</v>
      </c>
    </row>
    <row r="77" spans="1:5" x14ac:dyDescent="0.2">
      <c r="A77" s="7" t="s">
        <v>102</v>
      </c>
      <c r="B77" s="7" t="s">
        <v>102</v>
      </c>
      <c r="C77" s="5">
        <v>0</v>
      </c>
      <c r="D77" s="5">
        <v>1000</v>
      </c>
      <c r="E77" s="5">
        <f t="shared" si="1"/>
        <v>1000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פירוט קנסות לאשכולות 2021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 אהרוני</dc:creator>
  <cp:lastModifiedBy>ברכה לאה קורקוס</cp:lastModifiedBy>
  <dcterms:created xsi:type="dcterms:W3CDTF">2021-04-04T06:03:59Z</dcterms:created>
  <dcterms:modified xsi:type="dcterms:W3CDTF">2023-03-21T15:47:24Z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