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מיכות\תמיכות ברשויות מקומיות ובמעוצות הדתיות\"/>
    </mc:Choice>
  </mc:AlternateContent>
  <bookViews>
    <workbookView xWindow="0" yWindow="0" windowWidth="25200" windowHeight="11805" activeTab="1"/>
  </bookViews>
  <sheets>
    <sheet name="בניית מקוואות 2019" sheetId="1" r:id="rId3"/>
    <sheet name="בית כנסת קבע 2019" sheetId="2" r:id="rId4"/>
    <sheet name="בית כנסת יביל 2019" sheetId="3" r:id="rId5"/>
    <sheet name="שיפוץ מקוואות 2019" sheetId="4" r:id="rId6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<sst xmlns="http://schemas.openxmlformats.org/spreadsheetml/2006/main" count="396" uniqueCount="127">
  <si>
    <t>תיאור בקשה קצר</t>
  </si>
  <si>
    <t>שם מגיש הבקשה</t>
  </si>
  <si>
    <t>שנת בקשה</t>
  </si>
  <si>
    <t>סכום מעודכן</t>
  </si>
  <si>
    <t>מ. ד. רחובות</t>
  </si>
  <si>
    <t>2019</t>
  </si>
  <si>
    <t>מ. ד. נתניה</t>
  </si>
  <si>
    <t>מ. ד. חיפה</t>
  </si>
  <si>
    <t>מ. ד. קרית ביאליק</t>
  </si>
  <si>
    <t>מ. ד. קרית יערים טלזסטון</t>
  </si>
  <si>
    <t>מ. ד. כפר הראה</t>
  </si>
  <si>
    <t>מ. א. גדרות</t>
  </si>
  <si>
    <t>מ. א. באר-טוביה</t>
  </si>
  <si>
    <t>עירית עפולה</t>
  </si>
  <si>
    <t>מ. א. חבל מודיעין</t>
  </si>
  <si>
    <t>מ. א. שדות דן</t>
  </si>
  <si>
    <t>מ. א. חבל יבנה</t>
  </si>
  <si>
    <t>מ. א. מבואות החרמון</t>
  </si>
  <si>
    <t>עירית קרית ביאליק</t>
  </si>
  <si>
    <t>מ. א. יואב</t>
  </si>
  <si>
    <t>מ. א. מטה יהודה</t>
  </si>
  <si>
    <t>מ. א. שומרון</t>
  </si>
  <si>
    <t>מ. מ. קדימה-צורן</t>
  </si>
  <si>
    <t>עירית בית שאן</t>
  </si>
  <si>
    <t>מ. מ. מיתר</t>
  </si>
  <si>
    <t>מ. א. חבל אילות</t>
  </si>
  <si>
    <t>עירית ביתר עילית</t>
  </si>
  <si>
    <t>מ. א. עמק חפר</t>
  </si>
  <si>
    <t>מ. מ. גני תקוה</t>
  </si>
  <si>
    <t>עירית קרית מוצקין</t>
  </si>
  <si>
    <t>מ. מ. עימנואל</t>
  </si>
  <si>
    <t>עירית מגדל העמק</t>
  </si>
  <si>
    <t>מ. מ. פרדס-חנה-כרכור</t>
  </si>
  <si>
    <t>עירית קרית גת</t>
  </si>
  <si>
    <t>עירית אשדוד</t>
  </si>
  <si>
    <t>מ. א. מטה בנימין</t>
  </si>
  <si>
    <t>מ. א. הגלבוע</t>
  </si>
  <si>
    <t>מ. א. דרום השרון</t>
  </si>
  <si>
    <t>מ. א. מנשה</t>
  </si>
  <si>
    <t>מ. א. עמק הירדן</t>
  </si>
  <si>
    <t>מ. ד. בת ים</t>
  </si>
  <si>
    <t>עירית תל-אביב-יפו</t>
  </si>
  <si>
    <t>מ. א. עמק יזרעאל</t>
  </si>
  <si>
    <t>עירית ראשון לציון</t>
  </si>
  <si>
    <t>מ. א. משגב</t>
  </si>
  <si>
    <t>בניית בית כנסת יביל 2019</t>
  </si>
  <si>
    <t>מ. ד. עמנואל</t>
  </si>
  <si>
    <t>עירית נתיבות</t>
  </si>
  <si>
    <t>עירית עכו</t>
  </si>
  <si>
    <t>מ. ד. קרית טבעון</t>
  </si>
  <si>
    <t>שיפוץ מקוואות נשים 2019</t>
  </si>
  <si>
    <t>מ. ד. א. שדות נגב</t>
  </si>
  <si>
    <t>מ. ד. מזכרת בתיה</t>
  </si>
  <si>
    <t>מ. ד. אבן יהודה</t>
  </si>
  <si>
    <t>מ. א. זבולון</t>
  </si>
  <si>
    <t>שיפוץ מקוואות 2019</t>
  </si>
  <si>
    <t>מ. ד. אזורית עמק לוד</t>
  </si>
  <si>
    <t>מ. ד. מיתר</t>
  </si>
  <si>
    <t>מ. ד. כנרות</t>
  </si>
  <si>
    <t>מ. ד. גבעתיים</t>
  </si>
  <si>
    <t>מ. ד. רעננה</t>
  </si>
  <si>
    <t>מ. ד. קרית מלאכי</t>
  </si>
  <si>
    <t>מ. ד. מעלות</t>
  </si>
  <si>
    <t>מ. ד. רמת ישי</t>
  </si>
  <si>
    <t>מ. ד. גני תקוה</t>
  </si>
  <si>
    <t>מ. ד. כפר תבור</t>
  </si>
  <si>
    <t>מ. מ. בית אל</t>
  </si>
  <si>
    <t>מ. ד. בית דגן</t>
  </si>
  <si>
    <t>מ. א. אשכול</t>
  </si>
  <si>
    <t>מ. ד. פרדס חנה כרכור</t>
  </si>
  <si>
    <t>מ. ד. מרום הגליל</t>
  </si>
  <si>
    <t>מ. ד. עכו</t>
  </si>
  <si>
    <t>מ. ד. שומרון</t>
  </si>
  <si>
    <t>מ. ד. רמת השרון</t>
  </si>
  <si>
    <t>מ.ד.א. עמק המעיינות</t>
  </si>
  <si>
    <t>מ. ד. רמלה</t>
  </si>
  <si>
    <t>מ. ד. חדרה</t>
  </si>
  <si>
    <t>מ. ד. אפרת</t>
  </si>
  <si>
    <t>מ. ד. קרית אתא</t>
  </si>
  <si>
    <t>מ. ד. קרני שומרון</t>
  </si>
  <si>
    <t>מ. ד. לוד</t>
  </si>
  <si>
    <t>מ. ד. אלקנה</t>
  </si>
  <si>
    <t>מ. ד. תל אביב</t>
  </si>
  <si>
    <t>מ. ד. מבשרת ציון</t>
  </si>
  <si>
    <t>מ. ד. רמת הגולן</t>
  </si>
  <si>
    <t>מ. ד. גוש עציון</t>
  </si>
  <si>
    <t>מ. ד. ראש פינה</t>
  </si>
  <si>
    <t>מ. ד. צפת</t>
  </si>
  <si>
    <t>מ. ד. רכסים</t>
  </si>
  <si>
    <t>מ. ד. פתח תקוה</t>
  </si>
  <si>
    <t>מ. ד. שפיר</t>
  </si>
  <si>
    <t>מ. מ. להבים</t>
  </si>
  <si>
    <t>עיריית מודיעין עילית</t>
  </si>
  <si>
    <t>מ. ד. חולון</t>
  </si>
  <si>
    <t>מ. ד. ראש העין</t>
  </si>
  <si>
    <t>מ. מ. הר-אדר</t>
  </si>
  <si>
    <t>מודיעין-מכבים-רעות</t>
  </si>
  <si>
    <t>מ. ד. חבל יבנה</t>
  </si>
  <si>
    <t>מ. ד. אופקים</t>
  </si>
  <si>
    <t>מ. א. גזר</t>
  </si>
  <si>
    <t>מ. ד. בית שמש</t>
  </si>
  <si>
    <t>מ. א. בני שמעון</t>
  </si>
  <si>
    <t>מ. ד. בקעת הירדן</t>
  </si>
  <si>
    <t>מ. ד. קרית ים</t>
  </si>
  <si>
    <t>מ. ד. הוד השרון</t>
  </si>
  <si>
    <t>מ. ד. ירושלים</t>
  </si>
  <si>
    <t>מ. ד. שדה יעקב עמק יזרעאל</t>
  </si>
  <si>
    <t>מ. מ. יסוד המעלה</t>
  </si>
  <si>
    <t>מ. א. נחל שורק</t>
  </si>
  <si>
    <t>מ. ד. ראשון לציון</t>
  </si>
  <si>
    <t>מ. ד. בית שאן</t>
  </si>
  <si>
    <t>מ. א. חוף אשקלון</t>
  </si>
  <si>
    <t>מ. ד. מעלה יוסף</t>
  </si>
  <si>
    <t>מ. א. רמת נגב</t>
  </si>
  <si>
    <t>מ. ד. הרצליה</t>
  </si>
  <si>
    <t>עיריית אלעד</t>
  </si>
  <si>
    <t xml:space="preserve">סכום ההתחיבות </t>
  </si>
  <si>
    <t>סכום ששולם</t>
  </si>
  <si>
    <t>סכ"ה</t>
  </si>
  <si>
    <t>סכום ההתחיבות</t>
  </si>
  <si>
    <t>בניית בית כנסת קבע 2019</t>
  </si>
  <si>
    <t>בניית בתי כנסת קבע 2019</t>
  </si>
  <si>
    <t>סה"כ</t>
  </si>
  <si>
    <t>בניית מקוואות</t>
  </si>
  <si>
    <t>בנית מקווה 2019</t>
  </si>
  <si>
    <t>בניית בית כנסת לעדה האתיופית 2019</t>
  </si>
  <si>
    <t>עירית חולון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</si>
</sst>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color rgb="FF9C5700"/>
      <name val="Arial"/>
      <family val="2"/>
      <charset val="177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>
      <alignment/>
      <protection/>
    </xf>
  </cellStyleXfs>
  <cellXfs count="13">
    <xf numFmtId="0" fontId="0" fillId="0" borderId="0" xfId="0"/>
    <xf numFmtId="0" fontId="3" fillId="0" borderId="1" xfId="21" applyBorder="1" applyAlignment="1">
      <alignment vertical="top"/>
      <protection/>
    </xf>
    <xf numFmtId="4" fontId="3" fillId="0" borderId="1" xfId="21" applyNumberFormat="1" applyBorder="1" applyAlignment="1">
      <alignment horizontal="right" vertical="top"/>
      <protection/>
    </xf>
    <xf numFmtId="3" fontId="3" fillId="0" borderId="1" xfId="21" applyNumberFormat="1" applyBorder="1" applyAlignment="1">
      <alignment horizontal="right" vertical="top"/>
      <protection/>
    </xf>
    <xf numFmtId="0" fontId="3" fillId="0" borderId="1" xfId="21" applyFill="1" applyBorder="1" applyAlignment="1">
      <alignment vertical="top"/>
      <protection/>
    </xf>
    <xf numFmtId="3" fontId="0" fillId="0" borderId="1" xfId="0" applyNumberFormat="1" applyBorder="1"/>
    <xf numFmtId="0" fontId="2" fillId="2" borderId="1" xfId="20" applyBorder="1" applyAlignment="1">
      <alignment vertical="top"/>
    </xf>
    <xf numFmtId="4" fontId="0" fillId="0" borderId="1" xfId="0" applyNumberFormat="1" applyBorder="1"/>
    <xf numFmtId="0" fontId="3" fillId="3" borderId="0" xfId="21" applyFill="1" applyBorder="1" applyAlignment="1">
      <alignment vertical="top"/>
      <protection/>
    </xf>
    <xf numFmtId="0" fontId="3" fillId="3" borderId="0" xfId="21" applyFill="1" applyAlignment="1">
      <alignment vertical="top"/>
      <protection/>
    </xf>
    <xf numFmtId="0" fontId="0" fillId="3" borderId="0" xfId="0" applyFill="1"/>
    <xf numFmtId="4" fontId="3" fillId="3" borderId="0" xfId="21" applyNumberFormat="1" applyFill="1" applyAlignment="1">
      <alignment horizontal="right" vertical="top"/>
      <protection/>
    </xf>
    <xf numFmtId="0" fontId="0" fillId="0" borderId="2" xfId="0" applyBorder="1" applyAlignment="1">
      <alignment horizontal="center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ניטראלי" xfId="20" builtinId="28"/>
    <cellStyle name="Normal 2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8" Type="http://schemas.openxmlformats.org/officeDocument/2006/relationships/calcChain" Target="calcChain.xml" /><Relationship Id="rId4" Type="http://schemas.openxmlformats.org/officeDocument/2006/relationships/worksheet" Target="worksheets/sheet2.xml" /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30FBA1A-F8E4-4267-B692-8795EFA83E0C}">
  <dimension ref="A1:E10"/>
  <sheetViews>
    <sheetView rightToLeft="1" workbookViewId="0" topLeftCell="A1">
      <selection pane="topLeft" activeCell="A1" sqref="A1:E1"/>
    </sheetView>
  </sheetViews>
  <sheetFormatPr defaultRowHeight="14.25"/>
  <cols>
    <col min="1" max="1" width="15.5" customWidth="1"/>
    <col min="2" max="2" width="13.125" customWidth="1"/>
    <col min="4" max="4" width="11.375" bestFit="1" customWidth="1"/>
    <col min="5" max="5" width="10.25" customWidth="1"/>
  </cols>
  <sheetData>
    <row r="1" spans="1:5" ht="14.25">
      <c r="A1" s="12" t="s">
        <v>123</v>
      </c>
      <c r="B1" s="12"/>
      <c r="C1" s="12"/>
      <c r="D1" s="12"/>
      <c r="E1" s="12"/>
    </row>
    <row r="2" spans="1:5" ht="14.25">
      <c r="A2" s="6" t="s">
        <v>0</v>
      </c>
      <c r="B2" s="6" t="s">
        <v>1</v>
      </c>
      <c r="C2" s="6" t="s">
        <v>2</v>
      </c>
      <c r="D2" s="6" t="s">
        <v>3</v>
      </c>
      <c r="E2" s="6" t="s">
        <v>117</v>
      </c>
    </row>
    <row r="3" spans="1:5" ht="14.25">
      <c r="A3" s="1" t="s">
        <v>124</v>
      </c>
      <c r="B3" s="1" t="s">
        <v>38</v>
      </c>
      <c r="C3" s="1" t="s">
        <v>5</v>
      </c>
      <c r="D3" s="3">
        <v>1184097</v>
      </c>
      <c r="E3" s="3">
        <v>0</v>
      </c>
    </row>
    <row r="4" spans="1:5" ht="14.25">
      <c r="A4" s="1" t="s">
        <v>124</v>
      </c>
      <c r="B4" s="1" t="s">
        <v>39</v>
      </c>
      <c r="C4" s="1" t="s">
        <v>5</v>
      </c>
      <c r="D4" s="3">
        <v>984326</v>
      </c>
      <c r="E4" s="3">
        <v>0</v>
      </c>
    </row>
    <row r="5" spans="1:5" ht="14.25">
      <c r="A5" s="1" t="s">
        <v>124</v>
      </c>
      <c r="B5" s="1" t="s">
        <v>40</v>
      </c>
      <c r="C5" s="1" t="s">
        <v>5</v>
      </c>
      <c r="D5" s="3">
        <v>750000</v>
      </c>
      <c r="E5" s="3">
        <v>0</v>
      </c>
    </row>
    <row r="6" spans="1:5" ht="14.25">
      <c r="A6" s="1" t="s">
        <v>124</v>
      </c>
      <c r="B6" s="1" t="s">
        <v>41</v>
      </c>
      <c r="C6" s="1" t="s">
        <v>5</v>
      </c>
      <c r="D6" s="3">
        <v>1636877</v>
      </c>
      <c r="E6" s="3">
        <v>1636877</v>
      </c>
    </row>
    <row r="7" spans="1:5" ht="14.25">
      <c r="A7" s="1" t="s">
        <v>124</v>
      </c>
      <c r="B7" s="1" t="s">
        <v>21</v>
      </c>
      <c r="C7" s="1" t="s">
        <v>5</v>
      </c>
      <c r="D7" s="3">
        <v>1184097</v>
      </c>
      <c r="E7" s="3">
        <v>0</v>
      </c>
    </row>
    <row r="8" spans="1:5" ht="14.25">
      <c r="A8" s="1" t="s">
        <v>124</v>
      </c>
      <c r="B8" s="1" t="s">
        <v>42</v>
      </c>
      <c r="C8" s="1" t="s">
        <v>5</v>
      </c>
      <c r="D8" s="3">
        <v>1184097</v>
      </c>
      <c r="E8" s="3">
        <v>0</v>
      </c>
    </row>
    <row r="9" spans="1:5" ht="14.25">
      <c r="A9" s="1" t="s">
        <v>124</v>
      </c>
      <c r="B9" s="1" t="s">
        <v>43</v>
      </c>
      <c r="C9" s="1" t="s">
        <v>5</v>
      </c>
      <c r="D9" s="3">
        <v>984326</v>
      </c>
      <c r="E9" s="3">
        <v>0</v>
      </c>
    </row>
    <row r="10" spans="3:5" ht="14.25">
      <c r="C10" s="4" t="s">
        <v>118</v>
      </c>
      <c r="D10" s="5">
        <f>SUM(D3:D9)</f>
        <v>7907820</v>
      </c>
      <c r="E10" s="5">
        <f>SUM(E3:E9)</f>
        <v>1636877</v>
      </c>
    </row>
  </sheetData>
  <mergeCells count="1">
    <mergeCell ref="A1:E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6451E09-16C8-4031-B931-EA2844B8AE2B}">
  <dimension ref="A1:E32"/>
  <sheetViews>
    <sheetView rightToLeft="1" tabSelected="1" workbookViewId="0" topLeftCell="A4">
      <selection pane="topLeft" activeCell="E36" sqref="E36"/>
    </sheetView>
  </sheetViews>
  <sheetFormatPr defaultRowHeight="14.25"/>
  <cols>
    <col min="1" max="1" width="24.875" customWidth="1"/>
    <col min="2" max="2" width="20" customWidth="1"/>
    <col min="3" max="3" width="8.75" customWidth="1"/>
    <col min="4" max="4" width="14.125" customWidth="1"/>
    <col min="5" max="5" width="9.875" customWidth="1"/>
    <col min="28" max="28" width="12.125" customWidth="1"/>
  </cols>
  <sheetData>
    <row r="1" spans="1:5" ht="14.25">
      <c r="A1" s="12" t="s">
        <v>120</v>
      </c>
      <c r="B1" s="12"/>
      <c r="C1" s="12"/>
      <c r="D1" s="12"/>
      <c r="E1" s="12"/>
    </row>
    <row r="2" spans="1:5" ht="14.25">
      <c r="A2" s="6" t="s">
        <v>0</v>
      </c>
      <c r="B2" s="6" t="s">
        <v>1</v>
      </c>
      <c r="C2" s="6" t="s">
        <v>2</v>
      </c>
      <c r="D2" s="6" t="s">
        <v>119</v>
      </c>
      <c r="E2" s="6" t="s">
        <v>117</v>
      </c>
    </row>
    <row r="3" spans="1:5" ht="14.25">
      <c r="A3" s="1" t="s">
        <v>121</v>
      </c>
      <c r="B3" s="1" t="s">
        <v>11</v>
      </c>
      <c r="C3" s="1" t="s">
        <v>5</v>
      </c>
      <c r="D3" s="3">
        <v>250000</v>
      </c>
      <c r="E3" s="3">
        <v>0</v>
      </c>
    </row>
    <row r="4" spans="1:5" ht="14.25">
      <c r="A4" s="1" t="s">
        <v>121</v>
      </c>
      <c r="B4" s="1" t="s">
        <v>12</v>
      </c>
      <c r="C4" s="1" t="s">
        <v>5</v>
      </c>
      <c r="D4" s="3">
        <v>600000</v>
      </c>
      <c r="E4" s="3">
        <v>0</v>
      </c>
    </row>
    <row r="5" spans="1:5" ht="14.25">
      <c r="A5" s="1" t="s">
        <v>121</v>
      </c>
      <c r="B5" s="1" t="s">
        <v>13</v>
      </c>
      <c r="C5" s="1" t="s">
        <v>5</v>
      </c>
      <c r="D5" s="3">
        <v>600000</v>
      </c>
      <c r="E5" s="3">
        <v>480000</v>
      </c>
    </row>
    <row r="6" spans="1:5" ht="14.25">
      <c r="A6" s="1" t="s">
        <v>121</v>
      </c>
      <c r="B6" s="1" t="s">
        <v>14</v>
      </c>
      <c r="C6" s="1" t="s">
        <v>5</v>
      </c>
      <c r="D6" s="3">
        <v>600000</v>
      </c>
      <c r="E6" s="3">
        <v>0</v>
      </c>
    </row>
    <row r="7" spans="1:5" ht="14.25">
      <c r="A7" s="1" t="s">
        <v>121</v>
      </c>
      <c r="B7" s="1" t="s">
        <v>15</v>
      </c>
      <c r="C7" s="1" t="s">
        <v>5</v>
      </c>
      <c r="D7" s="3">
        <v>600000</v>
      </c>
      <c r="E7" s="3">
        <v>168162</v>
      </c>
    </row>
    <row r="8" spans="1:5" ht="14.25">
      <c r="A8" s="1" t="s">
        <v>121</v>
      </c>
      <c r="B8" s="1" t="s">
        <v>16</v>
      </c>
      <c r="C8" s="1" t="s">
        <v>5</v>
      </c>
      <c r="D8" s="3">
        <v>600000</v>
      </c>
      <c r="E8" s="3">
        <v>0</v>
      </c>
    </row>
    <row r="9" spans="1:5" ht="14.25">
      <c r="A9" s="1" t="s">
        <v>121</v>
      </c>
      <c r="B9" s="1" t="s">
        <v>17</v>
      </c>
      <c r="C9" s="1" t="s">
        <v>5</v>
      </c>
      <c r="D9" s="3">
        <v>300000</v>
      </c>
      <c r="E9" s="3">
        <v>0</v>
      </c>
    </row>
    <row r="10" spans="1:5" ht="14.25">
      <c r="A10" s="1" t="s">
        <v>121</v>
      </c>
      <c r="B10" s="1" t="s">
        <v>18</v>
      </c>
      <c r="C10" s="1" t="s">
        <v>5</v>
      </c>
      <c r="D10" s="3">
        <v>600000</v>
      </c>
      <c r="E10" s="3">
        <v>600000</v>
      </c>
    </row>
    <row r="11" spans="1:5" ht="14.25">
      <c r="A11" s="1" t="s">
        <v>121</v>
      </c>
      <c r="B11" s="1" t="s">
        <v>19</v>
      </c>
      <c r="C11" s="1" t="s">
        <v>5</v>
      </c>
      <c r="D11" s="3">
        <v>600000</v>
      </c>
      <c r="E11" s="3">
        <v>0</v>
      </c>
    </row>
    <row r="12" spans="1:5" ht="14.25">
      <c r="A12" s="1" t="s">
        <v>121</v>
      </c>
      <c r="B12" s="1" t="s">
        <v>20</v>
      </c>
      <c r="C12" s="1" t="s">
        <v>5</v>
      </c>
      <c r="D12" s="3">
        <v>600000</v>
      </c>
      <c r="E12" s="3">
        <v>0</v>
      </c>
    </row>
    <row r="13" spans="1:5" ht="14.25">
      <c r="A13" s="1" t="s">
        <v>121</v>
      </c>
      <c r="B13" s="1" t="s">
        <v>21</v>
      </c>
      <c r="C13" s="1" t="s">
        <v>5</v>
      </c>
      <c r="D13" s="3">
        <v>600000</v>
      </c>
      <c r="E13" s="3">
        <v>0</v>
      </c>
    </row>
    <row r="14" spans="1:5" ht="14.25">
      <c r="A14" s="1" t="s">
        <v>121</v>
      </c>
      <c r="B14" s="1" t="s">
        <v>22</v>
      </c>
      <c r="C14" s="1" t="s">
        <v>5</v>
      </c>
      <c r="D14" s="3">
        <v>375000</v>
      </c>
      <c r="E14" s="3">
        <v>375000</v>
      </c>
    </row>
    <row r="15" spans="1:5" ht="14.25">
      <c r="A15" s="1" t="s">
        <v>121</v>
      </c>
      <c r="B15" s="1" t="s">
        <v>23</v>
      </c>
      <c r="C15" s="1" t="s">
        <v>5</v>
      </c>
      <c r="D15" s="3">
        <v>600000</v>
      </c>
      <c r="E15" s="3">
        <v>0</v>
      </c>
    </row>
    <row r="16" spans="1:5" ht="14.25">
      <c r="A16" s="1" t="s">
        <v>121</v>
      </c>
      <c r="B16" s="1" t="s">
        <v>24</v>
      </c>
      <c r="C16" s="1" t="s">
        <v>5</v>
      </c>
      <c r="D16" s="3">
        <v>600000</v>
      </c>
      <c r="E16" s="3">
        <v>600000</v>
      </c>
    </row>
    <row r="17" spans="1:5" ht="14.25">
      <c r="A17" s="1" t="s">
        <v>121</v>
      </c>
      <c r="B17" s="1" t="s">
        <v>25</v>
      </c>
      <c r="C17" s="1" t="s">
        <v>5</v>
      </c>
      <c r="D17" s="3">
        <v>600000</v>
      </c>
      <c r="E17" s="3">
        <v>0</v>
      </c>
    </row>
    <row r="18" spans="1:5" ht="14.25">
      <c r="A18" s="1" t="s">
        <v>121</v>
      </c>
      <c r="B18" s="1" t="s">
        <v>26</v>
      </c>
      <c r="C18" s="1" t="s">
        <v>5</v>
      </c>
      <c r="D18" s="3">
        <v>600000</v>
      </c>
      <c r="E18" s="3">
        <v>0</v>
      </c>
    </row>
    <row r="19" spans="1:5" ht="14.25">
      <c r="A19" s="1" t="s">
        <v>121</v>
      </c>
      <c r="B19" s="1" t="s">
        <v>27</v>
      </c>
      <c r="C19" s="1" t="s">
        <v>5</v>
      </c>
      <c r="D19" s="3">
        <v>600000</v>
      </c>
      <c r="E19" s="3">
        <v>0</v>
      </c>
    </row>
    <row r="20" spans="1:5" ht="14.25">
      <c r="A20" s="1" t="s">
        <v>121</v>
      </c>
      <c r="B20" s="1" t="s">
        <v>28</v>
      </c>
      <c r="C20" s="1" t="s">
        <v>5</v>
      </c>
      <c r="D20" s="3">
        <v>600000</v>
      </c>
      <c r="E20" s="3">
        <v>600000</v>
      </c>
    </row>
    <row r="21" spans="1:5" ht="14.25">
      <c r="A21" s="1" t="s">
        <v>121</v>
      </c>
      <c r="B21" s="1" t="s">
        <v>29</v>
      </c>
      <c r="C21" s="1" t="s">
        <v>5</v>
      </c>
      <c r="D21" s="3">
        <v>300000</v>
      </c>
      <c r="E21" s="3">
        <v>0</v>
      </c>
    </row>
    <row r="22" spans="1:5" ht="14.25">
      <c r="A22" s="1" t="s">
        <v>121</v>
      </c>
      <c r="B22" s="1" t="s">
        <v>30</v>
      </c>
      <c r="C22" s="1" t="s">
        <v>5</v>
      </c>
      <c r="D22" s="3">
        <v>600000</v>
      </c>
      <c r="E22" s="3">
        <v>0</v>
      </c>
    </row>
    <row r="23" spans="1:5" ht="14.25">
      <c r="A23" s="1" t="s">
        <v>121</v>
      </c>
      <c r="B23" s="1" t="s">
        <v>31</v>
      </c>
      <c r="C23" s="1" t="s">
        <v>5</v>
      </c>
      <c r="D23" s="3">
        <v>600000</v>
      </c>
      <c r="E23" s="3">
        <v>0</v>
      </c>
    </row>
    <row r="24" spans="1:5" ht="14.25">
      <c r="A24" s="1" t="s">
        <v>121</v>
      </c>
      <c r="B24" s="1" t="s">
        <v>32</v>
      </c>
      <c r="C24" s="1" t="s">
        <v>5</v>
      </c>
      <c r="D24" s="3">
        <v>600000</v>
      </c>
      <c r="E24" s="3">
        <v>0</v>
      </c>
    </row>
    <row r="25" spans="1:5" ht="14.25">
      <c r="A25" s="1" t="s">
        <v>121</v>
      </c>
      <c r="B25" s="1" t="s">
        <v>33</v>
      </c>
      <c r="C25" s="1" t="s">
        <v>5</v>
      </c>
      <c r="D25" s="3">
        <v>600000</v>
      </c>
      <c r="E25" s="3">
        <v>198000</v>
      </c>
    </row>
    <row r="26" spans="1:5" ht="14.25">
      <c r="A26" s="1" t="s">
        <v>121</v>
      </c>
      <c r="B26" s="1" t="s">
        <v>34</v>
      </c>
      <c r="C26" s="1" t="s">
        <v>5</v>
      </c>
      <c r="D26" s="3">
        <v>600000</v>
      </c>
      <c r="E26" s="3">
        <v>480000</v>
      </c>
    </row>
    <row r="27" spans="1:5" ht="14.25">
      <c r="A27" s="1" t="s">
        <v>121</v>
      </c>
      <c r="B27" s="1" t="s">
        <v>35</v>
      </c>
      <c r="C27" s="1" t="s">
        <v>5</v>
      </c>
      <c r="D27" s="3">
        <v>600000</v>
      </c>
      <c r="E27" s="3">
        <v>578686</v>
      </c>
    </row>
    <row r="28" spans="1:5" ht="14.25">
      <c r="A28" s="1" t="s">
        <v>121</v>
      </c>
      <c r="B28" s="1" t="s">
        <v>36</v>
      </c>
      <c r="C28" s="1" t="s">
        <v>5</v>
      </c>
      <c r="D28" s="3">
        <v>600000</v>
      </c>
      <c r="E28" s="3">
        <v>0</v>
      </c>
    </row>
    <row r="29" spans="1:5" ht="14.25">
      <c r="A29" s="1" t="s">
        <v>121</v>
      </c>
      <c r="B29" s="1" t="s">
        <v>37</v>
      </c>
      <c r="C29" s="1" t="s">
        <v>5</v>
      </c>
      <c r="D29" s="3">
        <v>300000</v>
      </c>
      <c r="E29" s="3">
        <v>0</v>
      </c>
    </row>
    <row r="30" spans="3:5" ht="14.25">
      <c r="C30" s="4" t="s">
        <v>122</v>
      </c>
      <c r="D30" s="5">
        <f>SUM(D3:D29)</f>
        <v>14725000</v>
      </c>
      <c r="E30" s="5">
        <f>SUM(E3:E29)</f>
        <v>4079848</v>
      </c>
    </row>
    <row r="32" spans="1:5" ht="14.25">
      <c r="A32" s="8" t="s">
        <v>125</v>
      </c>
      <c r="B32" s="9" t="s">
        <v>126</v>
      </c>
      <c r="C32" s="10">
        <v>2019</v>
      </c>
      <c r="D32" s="11">
        <v>1700000</v>
      </c>
      <c r="E32" s="11">
        <v>0</v>
      </c>
    </row>
  </sheetData>
  <mergeCells count="1">
    <mergeCell ref="A1:E1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D1A963A-F42E-49C2-8758-41281DDCCF25}">
  <dimension ref="A1:E13"/>
  <sheetViews>
    <sheetView rightToLeft="1" workbookViewId="0" topLeftCell="A1">
      <selection pane="topLeft" activeCell="D26" sqref="D26"/>
    </sheetView>
  </sheetViews>
  <sheetFormatPr defaultRowHeight="14.25"/>
  <cols>
    <col min="1" max="1" width="20.625" customWidth="1"/>
    <col min="2" max="2" width="13.125" customWidth="1"/>
    <col min="4" max="4" width="12.625" customWidth="1"/>
    <col min="5" max="5" width="9.875" bestFit="1" customWidth="1"/>
  </cols>
  <sheetData>
    <row r="1" spans="1:5" ht="14.25">
      <c r="A1" s="12" t="s">
        <v>45</v>
      </c>
      <c r="B1" s="12"/>
      <c r="C1" s="12"/>
      <c r="D1" s="12"/>
      <c r="E1" s="12"/>
    </row>
    <row r="2" spans="1:5" ht="14.25">
      <c r="A2" s="6" t="s">
        <v>0</v>
      </c>
      <c r="B2" s="6" t="s">
        <v>1</v>
      </c>
      <c r="C2" s="6" t="s">
        <v>2</v>
      </c>
      <c r="D2" s="6" t="s">
        <v>119</v>
      </c>
      <c r="E2" s="6" t="s">
        <v>117</v>
      </c>
    </row>
    <row r="3" spans="1:5" ht="14.25">
      <c r="A3" s="1" t="s">
        <v>45</v>
      </c>
      <c r="B3" s="1" t="s">
        <v>44</v>
      </c>
      <c r="C3" s="1" t="s">
        <v>5</v>
      </c>
      <c r="D3" s="3">
        <v>250000</v>
      </c>
      <c r="E3" s="3">
        <v>0</v>
      </c>
    </row>
    <row r="4" spans="1:5" ht="14.25">
      <c r="A4" s="1" t="s">
        <v>45</v>
      </c>
      <c r="B4" s="1" t="s">
        <v>13</v>
      </c>
      <c r="C4" s="1" t="s">
        <v>5</v>
      </c>
      <c r="D4" s="3">
        <v>250000</v>
      </c>
      <c r="E4" s="3">
        <v>0</v>
      </c>
    </row>
    <row r="5" spans="1:5" ht="14.25">
      <c r="A5" s="1" t="s">
        <v>45</v>
      </c>
      <c r="B5" s="1" t="s">
        <v>24</v>
      </c>
      <c r="C5" s="1" t="s">
        <v>5</v>
      </c>
      <c r="D5" s="3">
        <v>250000</v>
      </c>
      <c r="E5" s="3">
        <v>225000</v>
      </c>
    </row>
    <row r="6" spans="1:5" ht="14.25">
      <c r="A6" s="1" t="s">
        <v>45</v>
      </c>
      <c r="B6" s="1" t="s">
        <v>12</v>
      </c>
      <c r="C6" s="1" t="s">
        <v>5</v>
      </c>
      <c r="D6" s="3">
        <v>250000</v>
      </c>
      <c r="E6" s="3">
        <v>0</v>
      </c>
    </row>
    <row r="7" spans="1:5" ht="14.25">
      <c r="A7" s="1" t="s">
        <v>45</v>
      </c>
      <c r="B7" s="1" t="s">
        <v>26</v>
      </c>
      <c r="C7" s="1" t="s">
        <v>5</v>
      </c>
      <c r="D7" s="3">
        <v>250000</v>
      </c>
      <c r="E7" s="3">
        <v>0</v>
      </c>
    </row>
    <row r="8" spans="1:5" ht="14.25">
      <c r="A8" s="1" t="s">
        <v>45</v>
      </c>
      <c r="B8" s="1" t="s">
        <v>46</v>
      </c>
      <c r="C8" s="1" t="s">
        <v>5</v>
      </c>
      <c r="D8" s="3">
        <v>250000</v>
      </c>
      <c r="E8" s="3">
        <v>0</v>
      </c>
    </row>
    <row r="9" spans="1:5" ht="14.25">
      <c r="A9" s="1" t="s">
        <v>45</v>
      </c>
      <c r="B9" s="1" t="s">
        <v>35</v>
      </c>
      <c r="C9" s="1" t="s">
        <v>5</v>
      </c>
      <c r="D9" s="3">
        <v>250000</v>
      </c>
      <c r="E9" s="3">
        <v>0</v>
      </c>
    </row>
    <row r="10" spans="1:5" ht="14.25">
      <c r="A10" s="1" t="s">
        <v>45</v>
      </c>
      <c r="B10" s="1" t="s">
        <v>33</v>
      </c>
      <c r="C10" s="1" t="s">
        <v>5</v>
      </c>
      <c r="D10" s="3">
        <v>250000</v>
      </c>
      <c r="E10" s="3">
        <v>0</v>
      </c>
    </row>
    <row r="11" spans="1:5" ht="14.25">
      <c r="A11" s="1" t="s">
        <v>45</v>
      </c>
      <c r="B11" s="1" t="s">
        <v>47</v>
      </c>
      <c r="C11" s="1" t="s">
        <v>5</v>
      </c>
      <c r="D11" s="3">
        <v>250000</v>
      </c>
      <c r="E11" s="3">
        <v>0</v>
      </c>
    </row>
    <row r="12" spans="1:5" ht="14.25">
      <c r="A12" s="1" t="s">
        <v>45</v>
      </c>
      <c r="B12" s="1" t="s">
        <v>48</v>
      </c>
      <c r="C12" s="1" t="s">
        <v>5</v>
      </c>
      <c r="D12" s="3">
        <v>250000</v>
      </c>
      <c r="E12" s="3">
        <v>0</v>
      </c>
    </row>
    <row r="13" spans="3:5" ht="14.25">
      <c r="C13" s="4" t="s">
        <v>122</v>
      </c>
      <c r="D13" s="5">
        <f>SUM(D3:D12)</f>
        <v>2500000</v>
      </c>
      <c r="E13" s="5">
        <f>SUM(E3:E12)</f>
        <v>225000</v>
      </c>
    </row>
  </sheetData>
  <mergeCells count="1">
    <mergeCell ref="A1:E1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DD442D0-D176-47E3-9C48-A23FF56F5F67}">
  <dimension ref="A1:E81"/>
  <sheetViews>
    <sheetView rightToLeft="1" workbookViewId="0" topLeftCell="A49">
      <selection pane="topLeft" activeCell="C81" sqref="C81"/>
    </sheetView>
  </sheetViews>
  <sheetFormatPr defaultRowHeight="14.25"/>
  <cols>
    <col min="1" max="1" width="19.5" customWidth="1"/>
    <col min="2" max="2" width="19.75" customWidth="1"/>
    <col min="3" max="3" width="10.125" customWidth="1"/>
    <col min="4" max="4" width="14.5" customWidth="1"/>
    <col min="5" max="5" width="14" customWidth="1"/>
  </cols>
  <sheetData>
    <row r="1" spans="1:5" ht="14.25">
      <c r="A1" s="12" t="s">
        <v>55</v>
      </c>
      <c r="B1" s="12"/>
      <c r="C1" s="12"/>
      <c r="D1" s="12"/>
      <c r="E1" s="12"/>
    </row>
    <row r="2" spans="1:5" ht="14.25">
      <c r="A2" s="6" t="s">
        <v>0</v>
      </c>
      <c r="B2" s="6" t="s">
        <v>1</v>
      </c>
      <c r="C2" s="6" t="s">
        <v>2</v>
      </c>
      <c r="D2" s="6" t="s">
        <v>116</v>
      </c>
      <c r="E2" s="6" t="s">
        <v>117</v>
      </c>
    </row>
    <row r="3" spans="1:5" ht="14.25">
      <c r="A3" s="1" t="s">
        <v>50</v>
      </c>
      <c r="B3" s="1" t="s">
        <v>49</v>
      </c>
      <c r="C3" s="1" t="s">
        <v>5</v>
      </c>
      <c r="D3" s="2">
        <v>50000</v>
      </c>
      <c r="E3" s="2">
        <v>28111</v>
      </c>
    </row>
    <row r="4" spans="1:5" ht="14.25">
      <c r="A4" s="1" t="s">
        <v>50</v>
      </c>
      <c r="B4" s="1" t="s">
        <v>51</v>
      </c>
      <c r="C4" s="1" t="s">
        <v>5</v>
      </c>
      <c r="D4" s="2">
        <v>263634</v>
      </c>
      <c r="E4" s="2">
        <v>0</v>
      </c>
    </row>
    <row r="5" spans="1:5" ht="14.25">
      <c r="A5" s="1" t="s">
        <v>50</v>
      </c>
      <c r="B5" s="1" t="s">
        <v>52</v>
      </c>
      <c r="C5" s="1" t="s">
        <v>5</v>
      </c>
      <c r="D5" s="2">
        <v>50000</v>
      </c>
      <c r="E5" s="2">
        <v>49829</v>
      </c>
    </row>
    <row r="6" spans="1:5" ht="14.25">
      <c r="A6" s="1" t="s">
        <v>50</v>
      </c>
      <c r="B6" s="1" t="s">
        <v>53</v>
      </c>
      <c r="C6" s="1" t="s">
        <v>5</v>
      </c>
      <c r="D6" s="2">
        <v>50000</v>
      </c>
      <c r="E6" s="2">
        <v>0</v>
      </c>
    </row>
    <row r="7" spans="1:5" ht="14.25">
      <c r="A7" s="1" t="s">
        <v>50</v>
      </c>
      <c r="B7" s="1" t="s">
        <v>54</v>
      </c>
      <c r="C7" s="1" t="s">
        <v>5</v>
      </c>
      <c r="D7" s="2">
        <v>30000</v>
      </c>
      <c r="E7" s="2">
        <v>0</v>
      </c>
    </row>
    <row r="8" spans="1:5" ht="14.25">
      <c r="A8" s="1" t="s">
        <v>50</v>
      </c>
      <c r="B8" s="1" t="s">
        <v>56</v>
      </c>
      <c r="C8" s="1" t="s">
        <v>5</v>
      </c>
      <c r="D8" s="2">
        <v>119510</v>
      </c>
      <c r="E8" s="2">
        <v>119510</v>
      </c>
    </row>
    <row r="9" spans="1:5" ht="14.25">
      <c r="A9" s="1" t="s">
        <v>50</v>
      </c>
      <c r="B9" s="1" t="s">
        <v>57</v>
      </c>
      <c r="C9" s="1" t="s">
        <v>5</v>
      </c>
      <c r="D9" s="2">
        <v>50000</v>
      </c>
      <c r="E9" s="2">
        <v>45935.900000000001</v>
      </c>
    </row>
    <row r="10" spans="1:5" ht="14.25">
      <c r="A10" s="1" t="s">
        <v>50</v>
      </c>
      <c r="B10" s="1" t="s">
        <v>58</v>
      </c>
      <c r="C10" s="1" t="s">
        <v>5</v>
      </c>
      <c r="D10" s="2">
        <v>50000</v>
      </c>
      <c r="E10" s="2">
        <v>49752</v>
      </c>
    </row>
    <row r="11" spans="1:5" ht="14.25">
      <c r="A11" s="1" t="s">
        <v>50</v>
      </c>
      <c r="B11" s="1" t="s">
        <v>59</v>
      </c>
      <c r="C11" s="1" t="s">
        <v>5</v>
      </c>
      <c r="D11" s="2">
        <v>50000</v>
      </c>
      <c r="E11" s="2">
        <v>0</v>
      </c>
    </row>
    <row r="12" spans="1:5" ht="14.25">
      <c r="A12" s="1" t="s">
        <v>50</v>
      </c>
      <c r="B12" s="1" t="s">
        <v>60</v>
      </c>
      <c r="C12" s="1" t="s">
        <v>5</v>
      </c>
      <c r="D12" s="2">
        <v>99750</v>
      </c>
      <c r="E12" s="2">
        <v>98368</v>
      </c>
    </row>
    <row r="13" spans="1:5" ht="14.25">
      <c r="A13" s="1" t="s">
        <v>50</v>
      </c>
      <c r="B13" s="1" t="s">
        <v>61</v>
      </c>
      <c r="C13" s="1" t="s">
        <v>5</v>
      </c>
      <c r="D13" s="2">
        <v>50000</v>
      </c>
      <c r="E13" s="2">
        <v>50000</v>
      </c>
    </row>
    <row r="14" spans="1:5" ht="14.25">
      <c r="A14" s="1" t="s">
        <v>50</v>
      </c>
      <c r="B14" s="1" t="s">
        <v>62</v>
      </c>
      <c r="C14" s="1" t="s">
        <v>5</v>
      </c>
      <c r="D14" s="2">
        <v>50000</v>
      </c>
      <c r="E14" s="2">
        <v>46291</v>
      </c>
    </row>
    <row r="15" spans="1:5" ht="14.25">
      <c r="A15" s="1" t="s">
        <v>50</v>
      </c>
      <c r="B15" s="1" t="s">
        <v>63</v>
      </c>
      <c r="C15" s="1" t="s">
        <v>5</v>
      </c>
      <c r="D15" s="2">
        <v>50000</v>
      </c>
      <c r="E15" s="2">
        <v>50000</v>
      </c>
    </row>
    <row r="16" spans="1:5" ht="14.25">
      <c r="A16" s="1" t="s">
        <v>50</v>
      </c>
      <c r="B16" s="1" t="s">
        <v>64</v>
      </c>
      <c r="C16" s="1" t="s">
        <v>5</v>
      </c>
      <c r="D16" s="2">
        <v>50000</v>
      </c>
      <c r="E16" s="2">
        <v>0</v>
      </c>
    </row>
    <row r="17" spans="1:5" ht="14.25">
      <c r="A17" s="1" t="s">
        <v>50</v>
      </c>
      <c r="B17" s="1" t="s">
        <v>65</v>
      </c>
      <c r="C17" s="1" t="s">
        <v>5</v>
      </c>
      <c r="D17" s="2">
        <v>33100</v>
      </c>
      <c r="E17" s="2">
        <v>33100</v>
      </c>
    </row>
    <row r="18" spans="1:5" ht="14.25">
      <c r="A18" s="1" t="s">
        <v>50</v>
      </c>
      <c r="B18" s="1" t="s">
        <v>66</v>
      </c>
      <c r="C18" s="1" t="s">
        <v>5</v>
      </c>
      <c r="D18" s="2">
        <v>57999</v>
      </c>
      <c r="E18" s="2">
        <v>57791</v>
      </c>
    </row>
    <row r="19" spans="1:5" ht="14.25">
      <c r="A19" s="1" t="s">
        <v>50</v>
      </c>
      <c r="B19" s="1" t="s">
        <v>4</v>
      </c>
      <c r="C19" s="1" t="s">
        <v>5</v>
      </c>
      <c r="D19" s="2">
        <v>196169</v>
      </c>
      <c r="E19" s="2">
        <v>132925</v>
      </c>
    </row>
    <row r="20" spans="1:5" ht="14.25">
      <c r="A20" s="1" t="s">
        <v>50</v>
      </c>
      <c r="B20" s="1" t="s">
        <v>67</v>
      </c>
      <c r="C20" s="1" t="s">
        <v>5</v>
      </c>
      <c r="D20" s="2">
        <v>50000</v>
      </c>
      <c r="E20" s="2">
        <v>0</v>
      </c>
    </row>
    <row r="21" spans="1:5" ht="14.25">
      <c r="A21" s="1" t="s">
        <v>50</v>
      </c>
      <c r="B21" s="1" t="s">
        <v>68</v>
      </c>
      <c r="C21" s="1" t="s">
        <v>5</v>
      </c>
      <c r="D21" s="2">
        <v>146506</v>
      </c>
      <c r="E21" s="2">
        <v>146506</v>
      </c>
    </row>
    <row r="22" spans="1:5" ht="14.25">
      <c r="A22" s="1" t="s">
        <v>50</v>
      </c>
      <c r="B22" s="1" t="s">
        <v>69</v>
      </c>
      <c r="C22" s="1" t="s">
        <v>5</v>
      </c>
      <c r="D22" s="2">
        <v>60507</v>
      </c>
      <c r="E22" s="2">
        <v>52256.879999999997</v>
      </c>
    </row>
    <row r="23" spans="1:5" ht="14.25">
      <c r="A23" s="1" t="s">
        <v>50</v>
      </c>
      <c r="B23" s="1" t="s">
        <v>70</v>
      </c>
      <c r="C23" s="1" t="s">
        <v>5</v>
      </c>
      <c r="D23" s="2">
        <v>317299</v>
      </c>
      <c r="E23" s="2">
        <v>317259</v>
      </c>
    </row>
    <row r="24" spans="1:5" ht="14.25">
      <c r="A24" s="1" t="s">
        <v>50</v>
      </c>
      <c r="B24" s="1" t="s">
        <v>71</v>
      </c>
      <c r="C24" s="1" t="s">
        <v>5</v>
      </c>
      <c r="D24" s="2">
        <v>82913</v>
      </c>
      <c r="E24" s="2">
        <v>82913</v>
      </c>
    </row>
    <row r="25" spans="1:5" ht="14.25">
      <c r="A25" s="1" t="s">
        <v>50</v>
      </c>
      <c r="B25" s="1" t="s">
        <v>72</v>
      </c>
      <c r="C25" s="1" t="s">
        <v>5</v>
      </c>
      <c r="D25" s="2">
        <v>489593</v>
      </c>
      <c r="E25" s="2">
        <v>489593</v>
      </c>
    </row>
    <row r="26" spans="1:5" ht="14.25">
      <c r="A26" s="1" t="s">
        <v>50</v>
      </c>
      <c r="B26" s="1" t="s">
        <v>6</v>
      </c>
      <c r="C26" s="1" t="s">
        <v>5</v>
      </c>
      <c r="D26" s="2">
        <v>263156</v>
      </c>
      <c r="E26" s="2">
        <v>0</v>
      </c>
    </row>
    <row r="27" spans="1:5" ht="14.25">
      <c r="A27" s="1" t="s">
        <v>50</v>
      </c>
      <c r="B27" s="1" t="s">
        <v>73</v>
      </c>
      <c r="C27" s="1" t="s">
        <v>5</v>
      </c>
      <c r="D27" s="2">
        <v>50000</v>
      </c>
      <c r="E27" s="2">
        <v>0</v>
      </c>
    </row>
    <row r="28" spans="1:5" ht="14.25">
      <c r="A28" s="1" t="s">
        <v>50</v>
      </c>
      <c r="B28" s="1" t="s">
        <v>74</v>
      </c>
      <c r="C28" s="1" t="s">
        <v>5</v>
      </c>
      <c r="D28" s="2">
        <v>212417</v>
      </c>
      <c r="E28" s="2">
        <v>211222</v>
      </c>
    </row>
    <row r="29" spans="1:5" ht="14.25">
      <c r="A29" s="1" t="s">
        <v>50</v>
      </c>
      <c r="B29" s="1" t="s">
        <v>75</v>
      </c>
      <c r="C29" s="1" t="s">
        <v>5</v>
      </c>
      <c r="D29" s="2">
        <v>141916</v>
      </c>
      <c r="E29" s="2">
        <v>141564</v>
      </c>
    </row>
    <row r="30" spans="1:5" ht="14.25">
      <c r="A30" s="1" t="s">
        <v>50</v>
      </c>
      <c r="B30" s="1" t="s">
        <v>76</v>
      </c>
      <c r="C30" s="1" t="s">
        <v>5</v>
      </c>
      <c r="D30" s="2">
        <v>121439</v>
      </c>
      <c r="E30" s="2">
        <v>121439</v>
      </c>
    </row>
    <row r="31" spans="1:5" ht="14.25">
      <c r="A31" s="1" t="s">
        <v>50</v>
      </c>
      <c r="B31" s="1" t="s">
        <v>40</v>
      </c>
      <c r="C31" s="1" t="s">
        <v>5</v>
      </c>
      <c r="D31" s="2">
        <v>86803</v>
      </c>
      <c r="E31" s="2">
        <v>82496</v>
      </c>
    </row>
    <row r="32" spans="1:5" ht="14.25">
      <c r="A32" s="1" t="s">
        <v>50</v>
      </c>
      <c r="B32" s="1" t="s">
        <v>77</v>
      </c>
      <c r="C32" s="1" t="s">
        <v>5</v>
      </c>
      <c r="D32" s="2">
        <v>35230</v>
      </c>
      <c r="E32" s="2">
        <v>34945.160000000003</v>
      </c>
    </row>
    <row r="33" spans="1:5" ht="14.25">
      <c r="A33" s="1" t="s">
        <v>50</v>
      </c>
      <c r="B33" s="1" t="s">
        <v>7</v>
      </c>
      <c r="C33" s="1" t="s">
        <v>5</v>
      </c>
      <c r="D33" s="2">
        <v>102052</v>
      </c>
      <c r="E33" s="2">
        <v>102052</v>
      </c>
    </row>
    <row r="34" spans="1:5" ht="14.25">
      <c r="A34" s="1" t="s">
        <v>50</v>
      </c>
      <c r="B34" s="1" t="s">
        <v>78</v>
      </c>
      <c r="C34" s="1" t="s">
        <v>5</v>
      </c>
      <c r="D34" s="2">
        <v>129496</v>
      </c>
      <c r="E34" s="2">
        <v>20000</v>
      </c>
    </row>
    <row r="35" spans="1:5" ht="14.25">
      <c r="A35" s="1" t="s">
        <v>50</v>
      </c>
      <c r="B35" s="1" t="s">
        <v>79</v>
      </c>
      <c r="C35" s="1" t="s">
        <v>5</v>
      </c>
      <c r="D35" s="2">
        <v>72642</v>
      </c>
      <c r="E35" s="2">
        <v>59838</v>
      </c>
    </row>
    <row r="36" spans="1:5" ht="14.25">
      <c r="A36" s="1" t="s">
        <v>50</v>
      </c>
      <c r="B36" s="1" t="s">
        <v>80</v>
      </c>
      <c r="C36" s="1" t="s">
        <v>5</v>
      </c>
      <c r="D36" s="2">
        <v>132992</v>
      </c>
      <c r="E36" s="2">
        <v>0</v>
      </c>
    </row>
    <row r="37" spans="1:5" ht="14.25">
      <c r="A37" s="1" t="s">
        <v>50</v>
      </c>
      <c r="B37" s="1" t="s">
        <v>81</v>
      </c>
      <c r="C37" s="1" t="s">
        <v>5</v>
      </c>
      <c r="D37" s="2">
        <v>50000</v>
      </c>
      <c r="E37" s="2">
        <v>23824</v>
      </c>
    </row>
    <row r="38" spans="1:5" ht="14.25">
      <c r="A38" s="1" t="s">
        <v>50</v>
      </c>
      <c r="B38" s="1" t="s">
        <v>82</v>
      </c>
      <c r="C38" s="1" t="s">
        <v>5</v>
      </c>
      <c r="D38" s="2">
        <v>381633</v>
      </c>
      <c r="E38" s="2">
        <v>381633</v>
      </c>
    </row>
    <row r="39" spans="1:5" ht="14.25">
      <c r="A39" s="1" t="s">
        <v>50</v>
      </c>
      <c r="B39" s="1" t="s">
        <v>17</v>
      </c>
      <c r="C39" s="1" t="s">
        <v>5</v>
      </c>
      <c r="D39" s="2">
        <v>145370</v>
      </c>
      <c r="E39" s="2">
        <v>130097</v>
      </c>
    </row>
    <row r="40" spans="1:5" ht="14.25">
      <c r="A40" s="1" t="s">
        <v>50</v>
      </c>
      <c r="B40" s="1" t="s">
        <v>83</v>
      </c>
      <c r="C40" s="1" t="s">
        <v>5</v>
      </c>
      <c r="D40" s="2">
        <v>50000</v>
      </c>
      <c r="E40" s="2">
        <v>0</v>
      </c>
    </row>
    <row r="41" spans="1:5" ht="14.25">
      <c r="A41" s="1" t="s">
        <v>50</v>
      </c>
      <c r="B41" s="1" t="s">
        <v>84</v>
      </c>
      <c r="C41" s="1" t="s">
        <v>5</v>
      </c>
      <c r="D41" s="2">
        <v>175012</v>
      </c>
      <c r="E41" s="2">
        <v>0</v>
      </c>
    </row>
    <row r="42" spans="1:5" ht="14.25">
      <c r="A42" s="1" t="s">
        <v>50</v>
      </c>
      <c r="B42" s="1" t="s">
        <v>20</v>
      </c>
      <c r="C42" s="1" t="s">
        <v>5</v>
      </c>
      <c r="D42" s="2">
        <v>526322</v>
      </c>
      <c r="E42" s="2">
        <v>0</v>
      </c>
    </row>
    <row r="43" spans="1:5" ht="14.25">
      <c r="A43" s="1" t="s">
        <v>50</v>
      </c>
      <c r="B43" s="1" t="s">
        <v>85</v>
      </c>
      <c r="C43" s="1" t="s">
        <v>5</v>
      </c>
      <c r="D43" s="2">
        <v>325985</v>
      </c>
      <c r="E43" s="2">
        <v>325985</v>
      </c>
    </row>
    <row r="44" spans="1:5" ht="14.25">
      <c r="A44" s="1" t="s">
        <v>50</v>
      </c>
      <c r="B44" s="1" t="s">
        <v>86</v>
      </c>
      <c r="C44" s="1" t="s">
        <v>5</v>
      </c>
      <c r="D44" s="2">
        <v>50000</v>
      </c>
      <c r="E44" s="2">
        <v>47986</v>
      </c>
    </row>
    <row r="45" spans="1:5" ht="14.25">
      <c r="A45" s="1" t="s">
        <v>50</v>
      </c>
      <c r="B45" s="1" t="s">
        <v>26</v>
      </c>
      <c r="C45" s="1" t="s">
        <v>5</v>
      </c>
      <c r="D45" s="2">
        <v>224576</v>
      </c>
      <c r="E45" s="2">
        <v>0</v>
      </c>
    </row>
    <row r="46" spans="1:5" ht="14.25">
      <c r="A46" s="1" t="s">
        <v>50</v>
      </c>
      <c r="B46" s="1" t="s">
        <v>87</v>
      </c>
      <c r="C46" s="1" t="s">
        <v>5</v>
      </c>
      <c r="D46" s="2">
        <v>81255</v>
      </c>
      <c r="E46" s="2">
        <v>81219</v>
      </c>
    </row>
    <row r="47" spans="1:5" ht="14.25">
      <c r="A47" s="1" t="s">
        <v>50</v>
      </c>
      <c r="B47" s="1" t="s">
        <v>88</v>
      </c>
      <c r="C47" s="1" t="s">
        <v>5</v>
      </c>
      <c r="D47" s="2">
        <v>50000</v>
      </c>
      <c r="E47" s="2">
        <v>0</v>
      </c>
    </row>
    <row r="48" spans="1:5" ht="14.25">
      <c r="A48" s="1" t="s">
        <v>50</v>
      </c>
      <c r="B48" s="1" t="s">
        <v>89</v>
      </c>
      <c r="C48" s="1" t="s">
        <v>5</v>
      </c>
      <c r="D48" s="2">
        <v>274415</v>
      </c>
      <c r="E48" s="2">
        <v>0</v>
      </c>
    </row>
    <row r="49" spans="1:5" ht="14.25">
      <c r="A49" s="1" t="s">
        <v>50</v>
      </c>
      <c r="B49" s="1" t="s">
        <v>90</v>
      </c>
      <c r="C49" s="1" t="s">
        <v>5</v>
      </c>
      <c r="D49" s="2">
        <v>166175</v>
      </c>
      <c r="E49" s="2">
        <v>0</v>
      </c>
    </row>
    <row r="50" spans="1:5" ht="14.25">
      <c r="A50" s="1" t="s">
        <v>50</v>
      </c>
      <c r="B50" s="1" t="s">
        <v>44</v>
      </c>
      <c r="C50" s="1" t="s">
        <v>5</v>
      </c>
      <c r="D50" s="2">
        <v>50000</v>
      </c>
      <c r="E50" s="2">
        <v>50000</v>
      </c>
    </row>
    <row r="51" spans="1:5" ht="14.25">
      <c r="A51" s="1" t="s">
        <v>50</v>
      </c>
      <c r="B51" s="1" t="s">
        <v>8</v>
      </c>
      <c r="C51" s="1" t="s">
        <v>5</v>
      </c>
      <c r="D51" s="2">
        <v>56261</v>
      </c>
      <c r="E51" s="2">
        <v>0</v>
      </c>
    </row>
    <row r="52" spans="1:5" ht="14.25">
      <c r="A52" s="1" t="s">
        <v>50</v>
      </c>
      <c r="B52" s="1" t="s">
        <v>91</v>
      </c>
      <c r="C52" s="1" t="s">
        <v>5</v>
      </c>
      <c r="D52" s="2">
        <v>50000</v>
      </c>
      <c r="E52" s="2">
        <v>0</v>
      </c>
    </row>
    <row r="53" spans="1:5" ht="14.25">
      <c r="A53" s="1" t="s">
        <v>50</v>
      </c>
      <c r="B53" s="1" t="s">
        <v>92</v>
      </c>
      <c r="C53" s="1" t="s">
        <v>5</v>
      </c>
      <c r="D53" s="2">
        <v>247501</v>
      </c>
      <c r="E53" s="2">
        <v>247501</v>
      </c>
    </row>
    <row r="54" spans="1:5" ht="14.25">
      <c r="A54" s="1" t="s">
        <v>50</v>
      </c>
      <c r="B54" s="1" t="s">
        <v>12</v>
      </c>
      <c r="C54" s="1" t="s">
        <v>5</v>
      </c>
      <c r="D54" s="2">
        <v>173016</v>
      </c>
      <c r="E54" s="2">
        <v>157247</v>
      </c>
    </row>
    <row r="55" spans="1:5" ht="14.25">
      <c r="A55" s="1" t="s">
        <v>50</v>
      </c>
      <c r="B55" s="1" t="s">
        <v>93</v>
      </c>
      <c r="C55" s="1" t="s">
        <v>5</v>
      </c>
      <c r="D55" s="2">
        <v>182651</v>
      </c>
      <c r="E55" s="2">
        <v>0</v>
      </c>
    </row>
    <row r="56" spans="1:5" ht="14.25">
      <c r="A56" s="1" t="s">
        <v>50</v>
      </c>
      <c r="B56" s="1" t="s">
        <v>94</v>
      </c>
      <c r="C56" s="1" t="s">
        <v>5</v>
      </c>
      <c r="D56" s="2">
        <v>88339</v>
      </c>
      <c r="E56" s="2">
        <v>0</v>
      </c>
    </row>
    <row r="57" spans="1:5" ht="14.25">
      <c r="A57" s="1" t="s">
        <v>50</v>
      </c>
      <c r="B57" s="1" t="s">
        <v>95</v>
      </c>
      <c r="C57" s="1" t="s">
        <v>5</v>
      </c>
      <c r="D57" s="2">
        <v>50000</v>
      </c>
      <c r="E57" s="2">
        <v>48555</v>
      </c>
    </row>
    <row r="58" spans="1:5" ht="14.25">
      <c r="A58" s="1" t="s">
        <v>50</v>
      </c>
      <c r="B58" s="1" t="s">
        <v>96</v>
      </c>
      <c r="C58" s="1" t="s">
        <v>5</v>
      </c>
      <c r="D58" s="2">
        <v>126689</v>
      </c>
      <c r="E58" s="2">
        <v>97736</v>
      </c>
    </row>
    <row r="59" spans="1:5" ht="14.25">
      <c r="A59" s="1" t="s">
        <v>50</v>
      </c>
      <c r="B59" s="1" t="s">
        <v>97</v>
      </c>
      <c r="C59" s="1" t="s">
        <v>5</v>
      </c>
      <c r="D59" s="2">
        <v>118505</v>
      </c>
      <c r="E59" s="2">
        <v>0</v>
      </c>
    </row>
    <row r="60" spans="1:5" ht="14.25">
      <c r="A60" s="1" t="s">
        <v>50</v>
      </c>
      <c r="B60" s="1" t="s">
        <v>98</v>
      </c>
      <c r="C60" s="1" t="s">
        <v>5</v>
      </c>
      <c r="D60" s="2">
        <v>47000</v>
      </c>
      <c r="E60" s="2">
        <v>0</v>
      </c>
    </row>
    <row r="61" spans="1:5" ht="14.25">
      <c r="A61" s="1" t="s">
        <v>50</v>
      </c>
      <c r="B61" s="1" t="s">
        <v>99</v>
      </c>
      <c r="C61" s="1" t="s">
        <v>5</v>
      </c>
      <c r="D61" s="2">
        <v>200412</v>
      </c>
      <c r="E61" s="2">
        <v>200412</v>
      </c>
    </row>
    <row r="62" spans="1:5" ht="14.25">
      <c r="A62" s="1" t="s">
        <v>50</v>
      </c>
      <c r="B62" s="1" t="s">
        <v>9</v>
      </c>
      <c r="C62" s="1" t="s">
        <v>5</v>
      </c>
      <c r="D62" s="2">
        <v>50000</v>
      </c>
      <c r="E62" s="2">
        <v>49140</v>
      </c>
    </row>
    <row r="63" spans="1:5" ht="14.25">
      <c r="A63" s="1" t="s">
        <v>50</v>
      </c>
      <c r="B63" s="1" t="s">
        <v>10</v>
      </c>
      <c r="C63" s="1" t="s">
        <v>5</v>
      </c>
      <c r="D63" s="2">
        <v>117562</v>
      </c>
      <c r="E63" s="2">
        <v>117562</v>
      </c>
    </row>
    <row r="64" spans="1:5" ht="14.25">
      <c r="A64" s="1" t="s">
        <v>50</v>
      </c>
      <c r="B64" s="1" t="s">
        <v>100</v>
      </c>
      <c r="C64" s="1" t="s">
        <v>5</v>
      </c>
      <c r="D64" s="2">
        <v>246779</v>
      </c>
      <c r="E64" s="2">
        <v>0</v>
      </c>
    </row>
    <row r="65" spans="1:5" ht="14.25">
      <c r="A65" s="1" t="s">
        <v>50</v>
      </c>
      <c r="B65" s="1" t="s">
        <v>101</v>
      </c>
      <c r="C65" s="1" t="s">
        <v>5</v>
      </c>
      <c r="D65" s="2">
        <v>79403</v>
      </c>
      <c r="E65" s="2">
        <v>0</v>
      </c>
    </row>
    <row r="66" spans="1:5" ht="14.25">
      <c r="A66" s="1" t="s">
        <v>50</v>
      </c>
      <c r="B66" s="1" t="s">
        <v>102</v>
      </c>
      <c r="C66" s="1" t="s">
        <v>5</v>
      </c>
      <c r="D66" s="2">
        <v>243832</v>
      </c>
      <c r="E66" s="2">
        <v>243832</v>
      </c>
    </row>
    <row r="67" spans="1:5" ht="14.25">
      <c r="A67" s="1" t="s">
        <v>50</v>
      </c>
      <c r="B67" s="1" t="s">
        <v>103</v>
      </c>
      <c r="C67" s="1" t="s">
        <v>5</v>
      </c>
      <c r="D67" s="2">
        <v>50000</v>
      </c>
      <c r="E67" s="2">
        <v>0</v>
      </c>
    </row>
    <row r="68" spans="1:5" ht="14.25">
      <c r="A68" s="1" t="s">
        <v>50</v>
      </c>
      <c r="B68" s="1" t="s">
        <v>104</v>
      </c>
      <c r="C68" s="1" t="s">
        <v>5</v>
      </c>
      <c r="D68" s="2">
        <v>109861</v>
      </c>
      <c r="E68" s="2">
        <v>103917</v>
      </c>
    </row>
    <row r="69" spans="1:5" ht="14.25">
      <c r="A69" s="1" t="s">
        <v>50</v>
      </c>
      <c r="B69" s="1" t="s">
        <v>105</v>
      </c>
      <c r="C69" s="1" t="s">
        <v>5</v>
      </c>
      <c r="D69" s="2">
        <v>1189965</v>
      </c>
      <c r="E69" s="2">
        <v>0</v>
      </c>
    </row>
    <row r="70" spans="1:5" ht="14.25">
      <c r="A70" s="1" t="s">
        <v>50</v>
      </c>
      <c r="B70" s="1" t="s">
        <v>106</v>
      </c>
      <c r="C70" s="1" t="s">
        <v>5</v>
      </c>
      <c r="D70" s="2">
        <v>80469</v>
      </c>
      <c r="E70" s="2">
        <v>0</v>
      </c>
    </row>
    <row r="71" spans="1:5" ht="14.25">
      <c r="A71" s="1" t="s">
        <v>50</v>
      </c>
      <c r="B71" s="1" t="s">
        <v>107</v>
      </c>
      <c r="C71" s="1" t="s">
        <v>5</v>
      </c>
      <c r="D71" s="2">
        <v>50000</v>
      </c>
      <c r="E71" s="2">
        <v>0</v>
      </c>
    </row>
    <row r="72" spans="1:5" ht="14.25">
      <c r="A72" s="1" t="s">
        <v>50</v>
      </c>
      <c r="B72" s="1" t="s">
        <v>108</v>
      </c>
      <c r="C72" s="1" t="s">
        <v>5</v>
      </c>
      <c r="D72" s="2">
        <v>144434</v>
      </c>
      <c r="E72" s="2">
        <v>144434</v>
      </c>
    </row>
    <row r="73" spans="1:5" ht="14.25">
      <c r="A73" s="1" t="s">
        <v>50</v>
      </c>
      <c r="B73" s="1" t="s">
        <v>36</v>
      </c>
      <c r="C73" s="1" t="s">
        <v>5</v>
      </c>
      <c r="D73" s="2">
        <v>142565</v>
      </c>
      <c r="E73" s="2">
        <v>142565</v>
      </c>
    </row>
    <row r="74" spans="1:5" ht="14.25">
      <c r="A74" s="1" t="s">
        <v>50</v>
      </c>
      <c r="B74" s="1" t="s">
        <v>109</v>
      </c>
      <c r="C74" s="1" t="s">
        <v>5</v>
      </c>
      <c r="D74" s="2">
        <v>198550</v>
      </c>
      <c r="E74" s="2">
        <v>198550</v>
      </c>
    </row>
    <row r="75" spans="1:5" ht="14.25">
      <c r="A75" s="1" t="s">
        <v>50</v>
      </c>
      <c r="B75" s="1" t="s">
        <v>110</v>
      </c>
      <c r="C75" s="1" t="s">
        <v>5</v>
      </c>
      <c r="D75" s="2">
        <v>50321</v>
      </c>
      <c r="E75" s="2">
        <v>0</v>
      </c>
    </row>
    <row r="76" spans="1:5" ht="14.25">
      <c r="A76" s="1" t="s">
        <v>50</v>
      </c>
      <c r="B76" s="1" t="s">
        <v>111</v>
      </c>
      <c r="C76" s="1" t="s">
        <v>5</v>
      </c>
      <c r="D76" s="2">
        <v>168765</v>
      </c>
      <c r="E76" s="2">
        <v>153527</v>
      </c>
    </row>
    <row r="77" spans="1:5" ht="14.25">
      <c r="A77" s="1" t="s">
        <v>50</v>
      </c>
      <c r="B77" s="1" t="s">
        <v>112</v>
      </c>
      <c r="C77" s="1" t="s">
        <v>5</v>
      </c>
      <c r="D77" s="2">
        <v>268295</v>
      </c>
      <c r="E77" s="2">
        <v>233789</v>
      </c>
    </row>
    <row r="78" spans="1:5" ht="14.25">
      <c r="A78" s="1" t="s">
        <v>50</v>
      </c>
      <c r="B78" s="1" t="s">
        <v>113</v>
      </c>
      <c r="C78" s="1" t="s">
        <v>5</v>
      </c>
      <c r="D78" s="2">
        <v>50000</v>
      </c>
      <c r="E78" s="2">
        <v>49700</v>
      </c>
    </row>
    <row r="79" spans="1:5" ht="14.25">
      <c r="A79" s="1" t="s">
        <v>50</v>
      </c>
      <c r="B79" s="1" t="s">
        <v>114</v>
      </c>
      <c r="C79" s="1" t="s">
        <v>5</v>
      </c>
      <c r="D79" s="2">
        <v>104366</v>
      </c>
      <c r="E79" s="2">
        <v>0</v>
      </c>
    </row>
    <row r="80" spans="1:5" ht="14.25">
      <c r="A80" s="1" t="s">
        <v>50</v>
      </c>
      <c r="B80" s="1" t="s">
        <v>115</v>
      </c>
      <c r="C80" s="1" t="s">
        <v>5</v>
      </c>
      <c r="D80" s="2">
        <v>216469</v>
      </c>
      <c r="E80" s="2">
        <v>183532</v>
      </c>
    </row>
    <row r="81" spans="3:5" ht="14.25">
      <c r="C81" s="4" t="s">
        <v>122</v>
      </c>
      <c r="D81" s="7">
        <f>SUM(D3:D80)</f>
        <v>11247876</v>
      </c>
      <c r="E81" s="7">
        <f>SUM(E3:E80)</f>
        <v>6036439.9400000004</v>
      </c>
    </row>
  </sheetData>
  <mergeCells count="1">
    <mergeCell ref="A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בניית מקוואות 2019</vt:lpstr>
      <vt:lpstr>בית כנסת קבע 2019</vt:lpstr>
      <vt:lpstr>בית כנסת יביל 2019</vt:lpstr>
      <vt:lpstr>שיפוץ מקוואות 2019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