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19200" windowHeight="8265"/>
  </bookViews>
  <sheets>
    <sheet name="rptPortfolioQty" sheetId="1" r:id="rId1"/>
  </sheets>
  <definedNames>
    <definedName name="_xlnm._FilterDatabase" localSheetId="0" hidden="1">rptPortfolioQty!$A$2:$H$2</definedName>
    <definedName name="_xlnm.Print_Titles" localSheetId="0">rptPortfolioQty!#REF!</definedName>
  </definedNames>
  <calcPr calcId="191029"/>
</workbook>
</file>

<file path=xl/calcChain.xml><?xml version="1.0" encoding="utf-8"?>
<calcChain xmlns="http://schemas.openxmlformats.org/spreadsheetml/2006/main">
  <c r="K162" i="1" l="1"/>
  <c r="J162" i="1"/>
  <c r="I162" i="1"/>
  <c r="H162" i="1"/>
  <c r="G162" i="1"/>
  <c r="F162" i="1"/>
  <c r="D162" i="1"/>
  <c r="C162" i="1"/>
  <c r="B162" i="1"/>
  <c r="K160" i="1"/>
  <c r="H160" i="1"/>
  <c r="D160" i="1"/>
  <c r="K159" i="1"/>
  <c r="H159" i="1"/>
  <c r="D159" i="1"/>
  <c r="K158" i="1"/>
  <c r="H158" i="1"/>
  <c r="D158" i="1"/>
  <c r="K157" i="1"/>
  <c r="H157" i="1"/>
  <c r="D157" i="1"/>
  <c r="K156" i="1"/>
  <c r="H156" i="1"/>
  <c r="D156" i="1"/>
  <c r="K155" i="1"/>
  <c r="H155" i="1"/>
  <c r="D155" i="1"/>
  <c r="K154" i="1"/>
  <c r="H154" i="1"/>
  <c r="D154" i="1"/>
  <c r="K153" i="1"/>
  <c r="H153" i="1"/>
  <c r="D153" i="1"/>
  <c r="D152" i="1"/>
  <c r="K150" i="1"/>
  <c r="H150" i="1"/>
  <c r="D150" i="1"/>
  <c r="K149" i="1"/>
  <c r="H149" i="1"/>
  <c r="D149" i="1"/>
  <c r="K148" i="1"/>
  <c r="H148" i="1"/>
  <c r="D148" i="1"/>
  <c r="K147" i="1"/>
  <c r="H147" i="1"/>
  <c r="D147" i="1"/>
  <c r="K146" i="1"/>
  <c r="H146" i="1"/>
  <c r="D146" i="1"/>
  <c r="K145" i="1"/>
  <c r="H145" i="1"/>
  <c r="D145" i="1"/>
  <c r="K144" i="1"/>
  <c r="H144" i="1"/>
  <c r="D144" i="1"/>
  <c r="K143" i="1"/>
  <c r="H143" i="1"/>
  <c r="D143" i="1"/>
  <c r="K142" i="1"/>
  <c r="H142" i="1"/>
  <c r="D142" i="1"/>
  <c r="K141" i="1"/>
  <c r="H141" i="1"/>
  <c r="D141" i="1"/>
  <c r="K140" i="1"/>
  <c r="H140" i="1"/>
  <c r="D140" i="1"/>
  <c r="K139" i="1"/>
  <c r="H139" i="1"/>
  <c r="D139" i="1"/>
  <c r="K138" i="1"/>
  <c r="H138" i="1"/>
  <c r="D138" i="1"/>
  <c r="K137" i="1"/>
  <c r="H137" i="1"/>
  <c r="D137" i="1"/>
  <c r="K136" i="1"/>
  <c r="H136" i="1"/>
  <c r="D136" i="1"/>
  <c r="K135" i="1"/>
  <c r="H135" i="1"/>
  <c r="D135" i="1"/>
  <c r="K134" i="1"/>
  <c r="H134" i="1"/>
  <c r="D134" i="1"/>
  <c r="K133" i="1"/>
  <c r="H133" i="1"/>
  <c r="D133" i="1"/>
  <c r="K132" i="1"/>
  <c r="H132" i="1"/>
  <c r="D132" i="1"/>
  <c r="K131" i="1"/>
  <c r="H131" i="1"/>
  <c r="D131" i="1"/>
  <c r="K130" i="1"/>
  <c r="H130" i="1"/>
  <c r="D130" i="1"/>
  <c r="K129" i="1"/>
  <c r="H129" i="1"/>
  <c r="D129" i="1"/>
  <c r="K128" i="1"/>
  <c r="H128" i="1"/>
  <c r="D128" i="1"/>
  <c r="K127" i="1"/>
  <c r="H127" i="1"/>
  <c r="D127" i="1"/>
  <c r="K126" i="1"/>
  <c r="H126" i="1"/>
  <c r="D126" i="1"/>
  <c r="K125" i="1"/>
  <c r="H125" i="1"/>
  <c r="D125" i="1"/>
  <c r="K124" i="1"/>
  <c r="H124" i="1"/>
  <c r="D124" i="1"/>
  <c r="K123" i="1"/>
  <c r="H123" i="1"/>
  <c r="D123" i="1"/>
  <c r="K122" i="1"/>
  <c r="H122" i="1"/>
  <c r="D122" i="1"/>
  <c r="K121" i="1"/>
  <c r="H121" i="1"/>
  <c r="D121" i="1"/>
  <c r="K120" i="1"/>
  <c r="H120" i="1"/>
  <c r="D120" i="1"/>
  <c r="K119" i="1"/>
  <c r="H119" i="1"/>
  <c r="D119" i="1"/>
  <c r="K118" i="1"/>
  <c r="H118" i="1"/>
  <c r="D118" i="1"/>
  <c r="K117" i="1"/>
  <c r="H117" i="1"/>
  <c r="D117" i="1"/>
  <c r="K116" i="1"/>
  <c r="H116" i="1"/>
  <c r="D116" i="1"/>
  <c r="K115" i="1"/>
  <c r="H115" i="1"/>
  <c r="D115" i="1"/>
  <c r="K114" i="1"/>
  <c r="H114" i="1"/>
  <c r="D114" i="1"/>
  <c r="K113" i="1"/>
  <c r="H113" i="1"/>
  <c r="D113" i="1"/>
  <c r="K112" i="1"/>
  <c r="H112" i="1"/>
  <c r="D112" i="1"/>
  <c r="K111" i="1"/>
  <c r="H111" i="1"/>
  <c r="D111" i="1"/>
  <c r="K110" i="1"/>
  <c r="H110" i="1"/>
  <c r="D110" i="1"/>
  <c r="K109" i="1"/>
  <c r="H109" i="1"/>
  <c r="D109" i="1"/>
  <c r="K108" i="1"/>
  <c r="H108" i="1"/>
  <c r="D108" i="1"/>
  <c r="K107" i="1"/>
  <c r="H107" i="1"/>
  <c r="D107" i="1"/>
  <c r="K106" i="1"/>
  <c r="H106" i="1"/>
  <c r="D106" i="1"/>
  <c r="K105" i="1"/>
  <c r="H105" i="1"/>
  <c r="D105" i="1"/>
  <c r="K104" i="1"/>
  <c r="H104" i="1"/>
  <c r="D104" i="1"/>
  <c r="K103" i="1"/>
  <c r="H103" i="1"/>
  <c r="D103" i="1"/>
  <c r="K102" i="1"/>
  <c r="H102" i="1"/>
  <c r="D102" i="1"/>
  <c r="K101" i="1"/>
  <c r="H101" i="1"/>
  <c r="D101" i="1"/>
  <c r="K100" i="1"/>
  <c r="H100" i="1"/>
  <c r="D100" i="1"/>
  <c r="K99" i="1"/>
  <c r="H99" i="1"/>
  <c r="D99" i="1"/>
  <c r="K98" i="1"/>
  <c r="H98" i="1"/>
  <c r="D98" i="1"/>
  <c r="K97" i="1"/>
  <c r="H97" i="1"/>
  <c r="D97" i="1"/>
  <c r="K96" i="1"/>
  <c r="H96" i="1"/>
  <c r="D96" i="1"/>
  <c r="K95" i="1"/>
  <c r="H95" i="1"/>
  <c r="D95" i="1"/>
  <c r="K94" i="1"/>
  <c r="H94" i="1"/>
  <c r="D94" i="1"/>
  <c r="K93" i="1"/>
  <c r="H93" i="1"/>
  <c r="D93" i="1"/>
  <c r="K92" i="1"/>
  <c r="H92" i="1"/>
  <c r="D92" i="1"/>
  <c r="K91" i="1"/>
  <c r="H91" i="1"/>
  <c r="D91" i="1"/>
  <c r="K90" i="1"/>
  <c r="H90" i="1"/>
  <c r="D90" i="1"/>
  <c r="K89" i="1"/>
  <c r="H89" i="1"/>
  <c r="D89" i="1"/>
  <c r="K88" i="1"/>
  <c r="H88" i="1"/>
  <c r="D88" i="1"/>
  <c r="K87" i="1"/>
  <c r="H87" i="1"/>
  <c r="D87" i="1"/>
  <c r="K86" i="1"/>
  <c r="H86" i="1"/>
  <c r="D86" i="1"/>
  <c r="K85" i="1"/>
  <c r="H85" i="1"/>
  <c r="D85" i="1"/>
  <c r="K84" i="1"/>
  <c r="H84" i="1"/>
  <c r="D84" i="1"/>
  <c r="K83" i="1"/>
  <c r="H83" i="1"/>
  <c r="D83" i="1"/>
  <c r="K82" i="1"/>
  <c r="H82" i="1"/>
  <c r="D82" i="1"/>
  <c r="K81" i="1"/>
  <c r="H81" i="1"/>
  <c r="D81" i="1"/>
  <c r="K80" i="1"/>
  <c r="H80" i="1"/>
  <c r="D80" i="1"/>
  <c r="K79" i="1"/>
  <c r="H79" i="1"/>
  <c r="D79" i="1"/>
  <c r="K78" i="1"/>
  <c r="H78" i="1"/>
  <c r="D78" i="1"/>
  <c r="K77" i="1"/>
  <c r="H77" i="1"/>
  <c r="D77" i="1"/>
  <c r="K76" i="1"/>
  <c r="H76" i="1"/>
  <c r="D76" i="1"/>
  <c r="K75" i="1"/>
  <c r="H75" i="1"/>
  <c r="D75" i="1"/>
  <c r="K74" i="1"/>
  <c r="H74" i="1"/>
  <c r="D74" i="1"/>
  <c r="K73" i="1"/>
  <c r="H73" i="1"/>
  <c r="D73" i="1"/>
  <c r="K72" i="1"/>
  <c r="H72" i="1"/>
  <c r="D72" i="1"/>
  <c r="K71" i="1"/>
  <c r="H71" i="1"/>
  <c r="D71" i="1"/>
  <c r="K70" i="1"/>
  <c r="H70" i="1"/>
  <c r="D70" i="1"/>
  <c r="K69" i="1"/>
  <c r="H69" i="1"/>
  <c r="D69" i="1"/>
  <c r="K68" i="1"/>
  <c r="H68" i="1"/>
  <c r="D68" i="1"/>
  <c r="K67" i="1"/>
  <c r="H67" i="1"/>
  <c r="D67" i="1"/>
  <c r="K66" i="1"/>
  <c r="H66" i="1"/>
  <c r="D66" i="1"/>
  <c r="K65" i="1"/>
  <c r="H65" i="1"/>
  <c r="D65" i="1"/>
  <c r="K64" i="1"/>
  <c r="H64" i="1"/>
  <c r="D64" i="1"/>
  <c r="K63" i="1"/>
  <c r="H63" i="1"/>
  <c r="D63" i="1"/>
  <c r="K62" i="1"/>
  <c r="H62" i="1"/>
  <c r="D62" i="1"/>
  <c r="K61" i="1"/>
  <c r="H61" i="1"/>
  <c r="D61" i="1"/>
  <c r="K60" i="1"/>
  <c r="H60" i="1"/>
  <c r="D60" i="1"/>
  <c r="K59" i="1"/>
  <c r="H59" i="1"/>
  <c r="D59" i="1"/>
  <c r="K58" i="1"/>
  <c r="H58" i="1"/>
  <c r="D58" i="1"/>
  <c r="K57" i="1"/>
  <c r="H57" i="1"/>
  <c r="D57" i="1"/>
  <c r="K56" i="1"/>
  <c r="H56" i="1"/>
  <c r="D56" i="1"/>
  <c r="K55" i="1"/>
  <c r="H55" i="1"/>
  <c r="D55" i="1"/>
  <c r="K54" i="1"/>
  <c r="H54" i="1"/>
  <c r="D54" i="1"/>
  <c r="K53" i="1"/>
  <c r="H53" i="1"/>
  <c r="D53" i="1"/>
  <c r="K52" i="1"/>
  <c r="H52" i="1"/>
  <c r="D52" i="1"/>
  <c r="K51" i="1"/>
  <c r="H51" i="1"/>
  <c r="D51" i="1"/>
  <c r="K50" i="1"/>
  <c r="H50" i="1"/>
  <c r="D50" i="1"/>
  <c r="K49" i="1"/>
  <c r="H49" i="1"/>
  <c r="D49" i="1"/>
  <c r="K48" i="1"/>
  <c r="H48" i="1"/>
  <c r="D48" i="1"/>
  <c r="K47" i="1"/>
  <c r="H47" i="1"/>
  <c r="D47" i="1"/>
  <c r="K46" i="1"/>
  <c r="H46" i="1"/>
  <c r="D46" i="1"/>
  <c r="K45" i="1"/>
  <c r="H45" i="1"/>
  <c r="D45" i="1"/>
  <c r="K44" i="1"/>
  <c r="H44" i="1"/>
  <c r="D44" i="1"/>
  <c r="K43" i="1"/>
  <c r="H43" i="1"/>
  <c r="D43" i="1"/>
  <c r="K42" i="1"/>
  <c r="H42" i="1"/>
  <c r="D42" i="1"/>
  <c r="K41" i="1"/>
  <c r="H41" i="1"/>
  <c r="D41" i="1"/>
  <c r="K40" i="1"/>
  <c r="H40" i="1"/>
  <c r="D40" i="1"/>
  <c r="K39" i="1"/>
  <c r="H39" i="1"/>
  <c r="D39" i="1"/>
  <c r="K38" i="1"/>
  <c r="H38" i="1"/>
  <c r="D38" i="1"/>
  <c r="K37" i="1"/>
  <c r="H37" i="1"/>
  <c r="D37" i="1"/>
  <c r="K36" i="1"/>
  <c r="H36" i="1"/>
  <c r="D36" i="1"/>
  <c r="K35" i="1"/>
  <c r="H35" i="1"/>
  <c r="D35" i="1"/>
  <c r="K34" i="1"/>
  <c r="H34" i="1"/>
  <c r="D34" i="1"/>
  <c r="K33" i="1"/>
  <c r="H33" i="1"/>
  <c r="D33" i="1"/>
  <c r="K32" i="1"/>
  <c r="H32" i="1"/>
  <c r="D32" i="1"/>
  <c r="K31" i="1"/>
  <c r="H31" i="1"/>
  <c r="D31" i="1"/>
  <c r="K30" i="1"/>
  <c r="H30" i="1"/>
  <c r="D30" i="1"/>
  <c r="K29" i="1"/>
  <c r="H29" i="1"/>
  <c r="D29" i="1"/>
  <c r="K28" i="1"/>
  <c r="H28" i="1"/>
  <c r="D28" i="1"/>
  <c r="K27" i="1"/>
  <c r="H27" i="1"/>
  <c r="D27" i="1"/>
  <c r="K26" i="1"/>
  <c r="H26" i="1"/>
  <c r="D26" i="1"/>
  <c r="K25" i="1"/>
  <c r="H25" i="1"/>
  <c r="D25" i="1"/>
  <c r="K24" i="1"/>
  <c r="H24" i="1"/>
  <c r="D24" i="1"/>
  <c r="K23" i="1"/>
  <c r="H23" i="1"/>
  <c r="D23" i="1"/>
  <c r="K22" i="1"/>
  <c r="H22" i="1"/>
  <c r="D22" i="1"/>
  <c r="K21" i="1"/>
  <c r="H21" i="1"/>
  <c r="D21" i="1"/>
  <c r="K20" i="1"/>
  <c r="H20" i="1"/>
  <c r="D20" i="1"/>
  <c r="K19" i="1"/>
  <c r="H19" i="1"/>
  <c r="D19" i="1"/>
  <c r="K18" i="1"/>
  <c r="H18" i="1"/>
  <c r="D18" i="1"/>
  <c r="K17" i="1"/>
  <c r="H17" i="1"/>
  <c r="D17" i="1"/>
  <c r="K16" i="1"/>
  <c r="H16" i="1"/>
  <c r="D16" i="1"/>
  <c r="K15" i="1"/>
  <c r="H15" i="1"/>
  <c r="D15" i="1"/>
  <c r="K14" i="1"/>
  <c r="H14" i="1"/>
  <c r="D14" i="1"/>
  <c r="K13" i="1"/>
  <c r="H13" i="1"/>
  <c r="D13" i="1"/>
  <c r="K12" i="1"/>
  <c r="H12" i="1"/>
  <c r="D12" i="1"/>
  <c r="K11" i="1"/>
  <c r="H11" i="1"/>
  <c r="D11" i="1"/>
  <c r="K10" i="1"/>
  <c r="H10" i="1"/>
  <c r="D10" i="1"/>
  <c r="K9" i="1"/>
  <c r="H9" i="1"/>
  <c r="D9" i="1"/>
  <c r="K8" i="1"/>
  <c r="H8" i="1"/>
  <c r="D8" i="1"/>
  <c r="K7" i="1"/>
  <c r="H7" i="1"/>
  <c r="D7" i="1"/>
  <c r="K6" i="1"/>
  <c r="H6" i="1"/>
  <c r="D6" i="1"/>
  <c r="K5" i="1"/>
  <c r="H5" i="1"/>
  <c r="D5" i="1"/>
  <c r="K4" i="1"/>
  <c r="H4" i="1"/>
  <c r="D4" i="1"/>
  <c r="K3" i="1"/>
  <c r="H3" i="1"/>
  <c r="D3" i="1"/>
</calcChain>
</file>

<file path=xl/sharedStrings.xml><?xml version="1.0" encoding="utf-8"?>
<sst xmlns="http://schemas.openxmlformats.org/spreadsheetml/2006/main" count="315" uniqueCount="166">
  <si>
    <t>ארגון</t>
  </si>
  <si>
    <t>אגף גיור מערך הגיור</t>
  </si>
  <si>
    <t>אגף דת חריש</t>
  </si>
  <si>
    <t>לשכת נישואין העדה החרדית</t>
  </si>
  <si>
    <t>מועצה דתית אבן יהודה</t>
  </si>
  <si>
    <t>מועצה דתית אופקים</t>
  </si>
  <si>
    <t>מועצה דתית אור יהודה</t>
  </si>
  <si>
    <t>מועצה דתית אור עקיבא</t>
  </si>
  <si>
    <t>מועצה דתית אורנית</t>
  </si>
  <si>
    <t>מועצה דתית אזור</t>
  </si>
  <si>
    <t>מועצה דתית אילת</t>
  </si>
  <si>
    <t>מועצה דתית אליכין</t>
  </si>
  <si>
    <t>מועצה דתית אלפי מנשה</t>
  </si>
  <si>
    <t>מועצה דתית אלקנה</t>
  </si>
  <si>
    <t>מועצה דתית אפרת</t>
  </si>
  <si>
    <t>מועצה דתית אריאל</t>
  </si>
  <si>
    <t>מועצה דתית אשדוד</t>
  </si>
  <si>
    <t>מועצה דתית אשקלון</t>
  </si>
  <si>
    <t>מועצה דתית באר יעקב</t>
  </si>
  <si>
    <t>מועצה דתית באר שבע</t>
  </si>
  <si>
    <t>מועצה דתית בית דגן</t>
  </si>
  <si>
    <t>מועצה דתית בית שאן</t>
  </si>
  <si>
    <t>מועצה דתית בית שמש</t>
  </si>
  <si>
    <t>מועצה דתית ביתר עילית</t>
  </si>
  <si>
    <t>מועצה דתית בני עי"ש</t>
  </si>
  <si>
    <t>מועצה דתית בנימינה-גבעת עדה</t>
  </si>
  <si>
    <t>מועצה דתית בקעת הירדן</t>
  </si>
  <si>
    <t>מועצה דתית בת ים</t>
  </si>
  <si>
    <t>מועצה דתית גבעת זאב</t>
  </si>
  <si>
    <t>מועצה דתית גבעת שמואל</t>
  </si>
  <si>
    <t>מועצה דתית גבעתיים</t>
  </si>
  <si>
    <t>מועצה דתית גדרה</t>
  </si>
  <si>
    <t>מועצה דתית גוש עציון</t>
  </si>
  <si>
    <t>מועצה דתית גליל התחתון</t>
  </si>
  <si>
    <t>מועצה דתית גן יבנה</t>
  </si>
  <si>
    <t>מועצה דתית גני תקווה</t>
  </si>
  <si>
    <t>מועצה דתית דימונה</t>
  </si>
  <si>
    <t>מועצה דתית הוד השרון</t>
  </si>
  <si>
    <t>מועצה דתית הר חברון</t>
  </si>
  <si>
    <t>מועצה דתית הרצליה</t>
  </si>
  <si>
    <t>מועצה דתית זכרון יעקב</t>
  </si>
  <si>
    <t>מועצה דתית חבל יבנה</t>
  </si>
  <si>
    <t>מועצה דתית חבל מודיעין</t>
  </si>
  <si>
    <t>מועצה דתית חדרה</t>
  </si>
  <si>
    <t>מועצה דתית חולון</t>
  </si>
  <si>
    <t>מועצה דתית חיפה</t>
  </si>
  <si>
    <t>מועצה דתית חצור הגלילית</t>
  </si>
  <si>
    <t>מועצה דתית טבריה</t>
  </si>
  <si>
    <t>מועצה דתית טירת כרמל</t>
  </si>
  <si>
    <t>מועצה דתית יבנה</t>
  </si>
  <si>
    <t>מועצה דתית יהוד</t>
  </si>
  <si>
    <t>מועצה דתית יקנעם עילית</t>
  </si>
  <si>
    <t>מועצה דתית ירוחם</t>
  </si>
  <si>
    <t>מועצה דתית ירושלים</t>
  </si>
  <si>
    <t>מועצה דתית כוכב יאיר</t>
  </si>
  <si>
    <t>מועצה דתית כפר יונה</t>
  </si>
  <si>
    <t>מועצה דתית כפר סבא</t>
  </si>
  <si>
    <t>מועצה דתית כרמיאל</t>
  </si>
  <si>
    <t>מועצה דתית לוד</t>
  </si>
  <si>
    <t>מועצה דתית לכיש</t>
  </si>
  <si>
    <t>מועצה דתית מבשרת ציון</t>
  </si>
  <si>
    <t>מועצה דתית מגדל</t>
  </si>
  <si>
    <t>מועצה דתית מגדל העמק</t>
  </si>
  <si>
    <t>מועצה דתית מזכרת בתיה</t>
  </si>
  <si>
    <t>מועצה דתית מטה בנימין</t>
  </si>
  <si>
    <t>מועצה דתית מטולה</t>
  </si>
  <si>
    <t>מועצה דתית מיתר</t>
  </si>
  <si>
    <t>מועצה דתית מנשה</t>
  </si>
  <si>
    <t>מועצה דתית מעלה אדומים</t>
  </si>
  <si>
    <t>מועצה דתית מעלה יוסף - גורנות הגליל</t>
  </si>
  <si>
    <t>מועצה דתית מעלות-תרשיחא</t>
  </si>
  <si>
    <t>מועצה דתית מצפה רמון</t>
  </si>
  <si>
    <t>מועצה דתית מרום הגליל</t>
  </si>
  <si>
    <t>מועצה דתית מרחבים</t>
  </si>
  <si>
    <t>מועצה דתית נהריה</t>
  </si>
  <si>
    <t>מועצה דתית נוף הגליל</t>
  </si>
  <si>
    <t>מועצה דתית נס ציונה</t>
  </si>
  <si>
    <t>מועצה דתית נשר</t>
  </si>
  <si>
    <t>מועצה דתית נתיבות</t>
  </si>
  <si>
    <t>מועצה דתית נתניה</t>
  </si>
  <si>
    <t>מועצה דתית סביון</t>
  </si>
  <si>
    <t>מועצה דתית עכו</t>
  </si>
  <si>
    <t>מועצה דתית עמנואל</t>
  </si>
  <si>
    <t>מועצה דתית עמק הירדן</t>
  </si>
  <si>
    <t>מועצה דתית עמק המעיינות</t>
  </si>
  <si>
    <t>מועצה דתית עמק חפר</t>
  </si>
  <si>
    <t>מועצה דתית עמק יזרעאל</t>
  </si>
  <si>
    <t>מועצה דתית עפולה</t>
  </si>
  <si>
    <t>מועצה דתית ערד</t>
  </si>
  <si>
    <t>מועצה דתית עתלית</t>
  </si>
  <si>
    <t>מועצה דתית פרדס חנה-כרכור</t>
  </si>
  <si>
    <t>מועצה דתית פרדסייה</t>
  </si>
  <si>
    <t>מועצה דתית פתח תקווה</t>
  </si>
  <si>
    <t>מועצה דתית צפת</t>
  </si>
  <si>
    <t>מועצה דתית קדומים</t>
  </si>
  <si>
    <t>מועצה דתית קדימה-צורן</t>
  </si>
  <si>
    <t>מועצה דתית קצרין</t>
  </si>
  <si>
    <t>מועצה דתית קריית אונו</t>
  </si>
  <si>
    <t>מועצה דתית קריית ארבע</t>
  </si>
  <si>
    <t>מועצה דתית קריית אתא</t>
  </si>
  <si>
    <t>מועצה דתית קריית ביאליק</t>
  </si>
  <si>
    <t>מועצה דתית קריית גת</t>
  </si>
  <si>
    <t>מועצה דתית קריית טבעון</t>
  </si>
  <si>
    <t>מועצה דתית קריית ים</t>
  </si>
  <si>
    <t>מועצה דתית קריית מוצקין</t>
  </si>
  <si>
    <t>מועצה דתית קריית מלאכי</t>
  </si>
  <si>
    <t>מועצה דתית קריית עקרון</t>
  </si>
  <si>
    <t>מועצה דתית קריית שמונה</t>
  </si>
  <si>
    <t>מועצה דתית קרני שומרון</t>
  </si>
  <si>
    <t>מועצה דתית ראש העין</t>
  </si>
  <si>
    <t>מועצה דתית ראש פינה</t>
  </si>
  <si>
    <t>מועצה דתית ראשון לציון</t>
  </si>
  <si>
    <t>מועצה דתית רחובות</t>
  </si>
  <si>
    <t>מועצה דתית רכסים</t>
  </si>
  <si>
    <t>מועצה דתית רמלה</t>
  </si>
  <si>
    <t>מועצה דתית רמת גן</t>
  </si>
  <si>
    <t>מועצה דתית רמת הגולן</t>
  </si>
  <si>
    <t>מועצה דתית רמת השרון</t>
  </si>
  <si>
    <t>מועצה דתית רמת ישי</t>
  </si>
  <si>
    <t>מועצה דתית רעננה</t>
  </si>
  <si>
    <t>מועצה דתית שדות דן</t>
  </si>
  <si>
    <t>מועצה דתית שדות נגב</t>
  </si>
  <si>
    <t>מועצה דתית שדרות</t>
  </si>
  <si>
    <t>מועצה דתית שומרון</t>
  </si>
  <si>
    <t>מועצה דתית שפיר</t>
  </si>
  <si>
    <t>מועצה דתית תל אביב -יפו</t>
  </si>
  <si>
    <t>מועצה דתית תל מונד</t>
  </si>
  <si>
    <t>מחלקת דת אלונה</t>
  </si>
  <si>
    <t>מחלקת דת אלעד</t>
  </si>
  <si>
    <t>מחלקת דת אשכול</t>
  </si>
  <si>
    <t>מחלקת דת בית אל</t>
  </si>
  <si>
    <t>מחלקת דת בני שמעון</t>
  </si>
  <si>
    <t>מחלקת דת ברנר</t>
  </si>
  <si>
    <t>מחלקת דת גזר</t>
  </si>
  <si>
    <t>מחלקת דת גן רווה</t>
  </si>
  <si>
    <t>מחלקת דת זבולון</t>
  </si>
  <si>
    <t>מחלקת דת חוף אשקלון</t>
  </si>
  <si>
    <t>מחלקת דת חוף הכרמל</t>
  </si>
  <si>
    <t>מחלקת דת חוף השרון</t>
  </si>
  <si>
    <t>מחלקת דת יסוד המעלה</t>
  </si>
  <si>
    <t>מחלקת דת לב השרון</t>
  </si>
  <si>
    <t>מחלקת דת מגידו לשכת רב המועצה</t>
  </si>
  <si>
    <t>מחלקת דת מודיעין עילית</t>
  </si>
  <si>
    <t>מחלקת דת מודיעין-מכבים-רעות</t>
  </si>
  <si>
    <t>מחלקת דת משגב</t>
  </si>
  <si>
    <t>מחלקת דת נחל שורק</t>
  </si>
  <si>
    <t>מחלקת דת רמת נגב</t>
  </si>
  <si>
    <t>מחלקת דת שוהם</t>
  </si>
  <si>
    <t>סה"כ</t>
  </si>
  <si>
    <t xml:space="preserve"> כמות תיקים שירת הים</t>
  </si>
  <si>
    <t>כמות תיקים שאילתות נישואין</t>
  </si>
  <si>
    <t>מחלקת דת מבואות החרמון</t>
  </si>
  <si>
    <t>מחלקת דת מטה יהודה</t>
  </si>
  <si>
    <t>סה"כ 2019</t>
  </si>
  <si>
    <t>סה"כ 2020</t>
  </si>
  <si>
    <t>בית חלקיה</t>
  </si>
  <si>
    <t>בני ברק</t>
  </si>
  <si>
    <t>בני ברק(לנדא)</t>
  </si>
  <si>
    <t>בני ברק (שארית ישראל)</t>
  </si>
  <si>
    <t>דרום השרון</t>
  </si>
  <si>
    <t>ירושלם (עדה חרדית)</t>
  </si>
  <si>
    <t>מטה יהודה</t>
  </si>
  <si>
    <t>צוהר</t>
  </si>
  <si>
    <t>סה"כ 2021</t>
  </si>
  <si>
    <t>ירושלים (בעלז)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</si>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</sst>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rgb="FF000000"/>
      <name val="Arial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1"/>
      <color rgb="FF00008B"/>
      <name val="Arial"/>
      <family val="2"/>
    </font>
    <font>
      <b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0C4DE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5">
    <xf numFmtId="0" fontId="1" fillId="0" borderId="0" xfId="0" applyFont="1" applyFill="1" applyBorder="1"/>
    <xf numFmtId="0" fontId="2" fillId="6" borderId="1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3" fillId="2" borderId="2" xfId="0" applyNumberFormat="1" applyFont="1" applyFill="1" applyBorder="1" applyAlignment="1">
      <alignment horizontal="right" vertical="center" wrapText="1" indent="1" readingOrder="1"/>
    </xf>
    <xf numFmtId="1" fontId="1" fillId="0" borderId="1" xfId="0" applyNumberFormat="1" applyFont="1" applyFill="1" applyBorder="1" applyAlignment="1">
      <alignment horizontal="right" indent="1"/>
    </xf>
    <xf numFmtId="0" fontId="1" fillId="0" borderId="0" xfId="0" applyFont="1" applyFill="1" applyBorder="1" applyAlignment="1">
      <alignment horizontal="right" indent="1"/>
    </xf>
    <xf numFmtId="0" fontId="3" fillId="2" borderId="2" xfId="0" applyNumberFormat="1" applyFont="1" applyFill="1" applyBorder="1" applyAlignment="1">
      <alignment horizontal="left" vertical="center" wrapText="1" indent="1" readingOrder="1"/>
    </xf>
    <xf numFmtId="1" fontId="7" fillId="0" borderId="1" xfId="0" applyNumberFormat="1" applyFont="1" applyFill="1" applyBorder="1" applyAlignment="1">
      <alignment horizontal="left" vertical="top" wrapText="1" indent="1" readingOrder="1"/>
    </xf>
    <xf numFmtId="1" fontId="1" fillId="0" borderId="1" xfId="0" applyNumberFormat="1" applyFont="1" applyFill="1" applyBorder="1" applyAlignment="1">
      <alignment horizontal="left" indent="1"/>
    </xf>
    <xf numFmtId="164" fontId="7" fillId="0" borderId="1" xfId="1" applyNumberFormat="1" applyFont="1" applyFill="1" applyBorder="1" applyAlignment="1">
      <alignment horizontal="left" vertical="center" wrapText="1" indent="1" readingOrder="1"/>
    </xf>
    <xf numFmtId="3" fontId="5" fillId="0" borderId="1" xfId="0" applyNumberFormat="1" applyFont="1" applyFill="1" applyBorder="1" applyAlignment="1">
      <alignment horizontal="left" vertical="center" wrapText="1" indent="1" readingOrder="1"/>
    </xf>
    <xf numFmtId="0" fontId="1" fillId="0" borderId="0" xfId="0" applyFont="1" applyFill="1" applyBorder="1" applyAlignment="1">
      <alignment horizontal="left" indent="1"/>
    </xf>
    <xf numFmtId="0" fontId="3" fillId="3" borderId="3" xfId="0" applyNumberFormat="1" applyFont="1" applyFill="1" applyBorder="1" applyAlignment="1">
      <alignment horizontal="right" vertical="center" wrapText="1" indent="1" readingOrder="1"/>
    </xf>
    <xf numFmtId="0" fontId="3" fillId="2" borderId="1" xfId="0" applyNumberFormat="1" applyFont="1" applyFill="1" applyBorder="1" applyAlignment="1">
      <alignment horizontal="right" vertical="center" wrapText="1" indent="1" readingOrder="1"/>
    </xf>
    <xf numFmtId="0" fontId="1" fillId="0" borderId="4" xfId="0" applyNumberFormat="1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right" indent="1"/>
    </xf>
    <xf numFmtId="3" fontId="1" fillId="0" borderId="4" xfId="0" applyNumberFormat="1" applyFont="1" applyFill="1" applyBorder="1" applyAlignment="1">
      <alignment horizontal="right" indent="1"/>
    </xf>
    <xf numFmtId="164" fontId="1" fillId="0" borderId="1" xfId="1" applyNumberFormat="1" applyFont="1" applyFill="1" applyBorder="1" applyAlignment="1">
      <alignment horizontal="right" vertical="center" indent="1"/>
    </xf>
    <xf numFmtId="164" fontId="1" fillId="0" borderId="4" xfId="1" applyNumberFormat="1" applyFont="1" applyFill="1" applyBorder="1" applyAlignment="1">
      <alignment horizontal="right" vertical="center" indent="1"/>
    </xf>
    <xf numFmtId="164" fontId="0" fillId="0" borderId="1" xfId="1" applyNumberFormat="1" applyFont="1" applyBorder="1" applyAlignment="1">
      <alignment horizontal="right" vertical="center" indent="1"/>
    </xf>
    <xf numFmtId="164" fontId="3" fillId="3" borderId="1" xfId="1" applyNumberFormat="1" applyFont="1" applyFill="1" applyBorder="1" applyAlignment="1">
      <alignment horizontal="right" vertical="center" wrapText="1" indent="1" readingOrder="1"/>
    </xf>
    <xf numFmtId="164" fontId="1" fillId="0" borderId="1" xfId="1" applyNumberFormat="1" applyFont="1" applyFill="1" applyBorder="1" applyAlignment="1">
      <alignment horizontal="right" indent="1"/>
    </xf>
    <xf numFmtId="164" fontId="1" fillId="0" borderId="0" xfId="1" applyNumberFormat="1" applyFont="1" applyFill="1" applyBorder="1" applyAlignment="1">
      <alignment horizontal="right" indent="1"/>
    </xf>
    <xf numFmtId="0" fontId="3" fillId="3" borderId="0" xfId="0" applyNumberFormat="1" applyFont="1" applyFill="1" applyBorder="1" applyAlignment="1">
      <alignment horizontal="left" vertical="center" wrapText="1" indent="1" readingOrder="1"/>
    </xf>
    <xf numFmtId="0" fontId="1" fillId="0" borderId="0" xfId="0" applyFont="1" applyFill="1" applyBorder="1" applyAlignment="1">
      <alignment horizontal="left" vertical="center" wrapText="1" indent="1"/>
    </xf>
    <xf numFmtId="1" fontId="7" fillId="0" borderId="5" xfId="0" applyNumberFormat="1" applyFont="1" applyFill="1" applyBorder="1" applyAlignment="1">
      <alignment horizontal="left" vertical="top" wrapText="1" indent="1" readingOrder="1"/>
    </xf>
    <xf numFmtId="1" fontId="1" fillId="0" borderId="0" xfId="0" applyNumberFormat="1" applyFont="1" applyFill="1" applyBorder="1" applyAlignment="1">
      <alignment horizontal="left" indent="1"/>
    </xf>
    <xf numFmtId="164" fontId="7" fillId="0" borderId="5" xfId="1" applyNumberFormat="1" applyFont="1" applyFill="1" applyBorder="1" applyAlignment="1">
      <alignment horizontal="left" vertical="center" wrapText="1" indent="1" readingOrder="1"/>
    </xf>
    <xf numFmtId="164" fontId="7" fillId="0" borderId="0" xfId="1" applyNumberFormat="1" applyFont="1" applyFill="1" applyBorder="1" applyAlignment="1">
      <alignment horizontal="left" vertical="center" wrapText="1" indent="1" readingOrder="1"/>
    </xf>
    <xf numFmtId="3" fontId="5" fillId="4" borderId="1" xfId="0" applyNumberFormat="1" applyFont="1" applyFill="1" applyBorder="1" applyAlignment="1">
      <alignment horizontal="left" vertical="center" wrapText="1" indent="1" readingOrder="1"/>
    </xf>
    <xf numFmtId="3" fontId="5" fillId="0" borderId="6" xfId="0" applyNumberFormat="1" applyFont="1" applyFill="1" applyBorder="1" applyAlignment="1">
      <alignment horizontal="left" vertical="center" wrapText="1" indent="1" readingOrder="1"/>
    </xf>
    <xf numFmtId="3" fontId="5" fillId="4" borderId="4" xfId="0" applyNumberFormat="1" applyFont="1" applyFill="1" applyBorder="1" applyAlignment="1">
      <alignment horizontal="left" vertical="center" wrapText="1" indent="1" readingOrder="1"/>
    </xf>
    <xf numFmtId="1" fontId="7" fillId="5" borderId="1" xfId="0" applyNumberFormat="1" applyFont="1" applyFill="1" applyBorder="1" applyAlignment="1">
      <alignment horizontal="left" vertical="top" wrapText="1" indent="1" readingOrder="1"/>
    </xf>
    <xf numFmtId="164" fontId="7" fillId="5" borderId="1" xfId="1" applyNumberFormat="1" applyFont="1" applyFill="1" applyBorder="1" applyAlignment="1">
      <alignment horizontal="left" vertical="center" wrapText="1" indent="1" readingOrder="1"/>
    </xf>
    <xf numFmtId="1" fontId="1" fillId="5" borderId="4" xfId="0" applyNumberFormat="1" applyFont="1" applyFill="1" applyBorder="1" applyAlignment="1">
      <alignment horizontal="right" indent="1"/>
    </xf>
    <xf numFmtId="164" fontId="1" fillId="5" borderId="4" xfId="1" applyNumberFormat="1" applyFont="1" applyFill="1" applyBorder="1" applyAlignment="1">
      <alignment horizontal="right" vertical="center" indent="1"/>
    </xf>
    <xf numFmtId="164" fontId="1" fillId="5" borderId="1" xfId="1" applyNumberFormat="1" applyFont="1" applyFill="1" applyBorder="1" applyAlignment="1">
      <alignment horizontal="right" indent="1"/>
    </xf>
    <xf numFmtId="164" fontId="1" fillId="5" borderId="1" xfId="1" applyNumberFormat="1" applyFont="1" applyFill="1" applyBorder="1" applyAlignment="1">
      <alignment horizontal="right" vertical="center" indent="1"/>
    </xf>
    <xf numFmtId="164" fontId="7" fillId="0" borderId="1" xfId="1" applyNumberFormat="1" applyFont="1" applyFill="1" applyBorder="1" applyAlignment="1">
      <alignment horizontal="left" vertical="top" wrapText="1" indent="1" readingOrder="1"/>
    </xf>
    <xf numFmtId="164" fontId="7" fillId="5" borderId="1" xfId="1" applyNumberFormat="1" applyFont="1" applyFill="1" applyBorder="1" applyAlignment="1">
      <alignment horizontal="left" vertical="top" wrapText="1" indent="1" readingOrder="1"/>
    </xf>
    <xf numFmtId="164" fontId="7" fillId="0" borderId="5" xfId="1" applyNumberFormat="1" applyFont="1" applyFill="1" applyBorder="1" applyAlignment="1">
      <alignment horizontal="left" vertical="top" wrapText="1" indent="1" readingOrder="1"/>
    </xf>
    <xf numFmtId="164" fontId="1" fillId="5" borderId="4" xfId="1" applyNumberFormat="1" applyFont="1" applyFill="1" applyBorder="1" applyAlignment="1">
      <alignment horizontal="right" indent="1"/>
    </xf>
    <xf numFmtId="164" fontId="1" fillId="0" borderId="4" xfId="1" applyNumberFormat="1" applyFont="1" applyFill="1" applyBorder="1" applyAlignment="1">
      <alignment horizontal="right" indent="1"/>
    </xf>
    <xf numFmtId="164" fontId="0" fillId="0" borderId="1" xfId="1" applyNumberFormat="1" applyFont="1" applyBorder="1" applyAlignment="1">
      <alignment horizontal="right" indent="1"/>
    </xf>
    <xf numFmtId="0" fontId="1" fillId="0" borderId="7" xfId="0" applyFont="1" applyFill="1" applyBorder="1" applyAlignment="1">
      <alignment horizontal="center"/>
    </xf>
    <xf numFmtId="164" fontId="5" fillId="4" borderId="4" xfId="1" applyNumberFormat="1" applyFont="1" applyFill="1" applyBorder="1" applyAlignment="1">
      <alignment horizontal="left" vertical="center" wrapText="1" inden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B0C4DE"/>
      <rgbColor rgb="00D3D3D3"/>
      <rgbColor rgb="0000008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"/>
  <sheetViews>
    <sheetView showGridLines="0" rightToLeft="1" tabSelected="1" topLeftCell="B1" workbookViewId="0">
      <pane ySplit="2" topLeftCell="A90" activePane="bottomLeft" state="frozen"/>
      <selection activeCell="B1" sqref="B1"/>
      <selection pane="bottomLeft" activeCell="M134" sqref="M134"/>
    </sheetView>
  </sheetViews>
  <sheetFormatPr defaultRowHeight="14.25" x14ac:dyDescent="0.2"/>
  <cols>
    <col min="1" max="1" width="27.625" style="6" customWidth="1"/>
    <col min="2" max="2" width="12.625" style="20" customWidth="1"/>
    <col min="3" max="3" width="16" style="20" customWidth="1"/>
    <col min="4" max="4" width="11.875" style="20" customWidth="1"/>
    <col min="5" max="5" width="22.875" style="20" hidden="1" customWidth="1"/>
    <col min="6" max="6" width="13.875" style="20" customWidth="1"/>
    <col min="7" max="7" width="15.375" style="14" customWidth="1"/>
    <col min="8" max="8" width="12.125" style="14" customWidth="1"/>
    <col min="9" max="9" width="14" style="14" customWidth="1"/>
    <col min="10" max="10" width="14.375" style="14" customWidth="1"/>
    <col min="11" max="11" width="11.75" style="31" customWidth="1"/>
    <col min="13" max="13" width="19.875" customWidth="1"/>
  </cols>
  <sheetData>
    <row r="1" spans="1:11" s="6" customFormat="1" ht="30.6" customHeight="1" thickBot="1" x14ac:dyDescent="0.25">
      <c r="B1" s="5">
        <v>2019</v>
      </c>
      <c r="C1" s="4"/>
      <c r="D1" s="4"/>
      <c r="E1" s="53"/>
      <c r="F1" s="3">
        <v>2020</v>
      </c>
      <c r="G1" s="3"/>
      <c r="H1" s="2"/>
      <c r="I1" s="1">
        <v>2021</v>
      </c>
      <c r="J1" s="1"/>
      <c r="K1" s="1"/>
    </row>
    <row r="2" spans="1:11" s="7" customFormat="1" ht="45" x14ac:dyDescent="0.2">
      <c r="A2" s="10" t="s">
        <v>0</v>
      </c>
      <c r="B2" s="15" t="s">
        <v>149</v>
      </c>
      <c r="C2" s="15" t="s">
        <v>150</v>
      </c>
      <c r="D2" s="32" t="s">
        <v>153</v>
      </c>
      <c r="E2" s="33"/>
      <c r="F2" s="15" t="s">
        <v>149</v>
      </c>
      <c r="G2" s="12" t="s">
        <v>150</v>
      </c>
      <c r="H2" s="21" t="s">
        <v>154</v>
      </c>
      <c r="I2" s="22" t="s">
        <v>149</v>
      </c>
      <c r="J2" s="22" t="s">
        <v>150</v>
      </c>
      <c r="K2" s="29" t="s">
        <v>163</v>
      </c>
    </row>
    <row r="3" spans="1:11" ht="14.1" customHeight="1" x14ac:dyDescent="0.2">
      <c r="A3" s="11" t="s">
        <v>1</v>
      </c>
      <c r="B3" s="16">
        <v>4</v>
      </c>
      <c r="C3" s="16"/>
      <c r="D3" s="41">
        <f>B3+C3</f>
        <v>4</v>
      </c>
      <c r="E3" s="34" t="s">
        <v>1</v>
      </c>
      <c r="F3" s="16">
        <v>303</v>
      </c>
      <c r="G3" s="13"/>
      <c r="H3" s="43">
        <f>F3+G3</f>
        <v>303</v>
      </c>
      <c r="I3" s="23">
        <v>506</v>
      </c>
      <c r="J3" s="24"/>
      <c r="K3" s="45">
        <f>I3+J3</f>
        <v>506</v>
      </c>
    </row>
    <row r="4" spans="1:11" x14ac:dyDescent="0.2">
      <c r="A4" s="11" t="s">
        <v>2</v>
      </c>
      <c r="B4" s="16">
        <v>6</v>
      </c>
      <c r="C4" s="16"/>
      <c r="D4" s="41">
        <f t="shared" ref="D4:D67" si="0">B4+C4</f>
        <v>6</v>
      </c>
      <c r="E4" s="34" t="s">
        <v>2</v>
      </c>
      <c r="F4" s="16">
        <v>10</v>
      </c>
      <c r="G4" s="13"/>
      <c r="H4" s="43">
        <f t="shared" ref="H4:H67" si="1">F4+G4</f>
        <v>10</v>
      </c>
      <c r="I4" s="23">
        <v>22</v>
      </c>
      <c r="J4" s="24"/>
      <c r="K4" s="45">
        <f t="shared" ref="K4:K67" si="2">I4+J4</f>
        <v>22</v>
      </c>
    </row>
    <row r="5" spans="1:11" ht="14.1" customHeight="1" x14ac:dyDescent="0.2">
      <c r="A5" s="11" t="s">
        <v>3</v>
      </c>
      <c r="B5" s="17"/>
      <c r="C5" s="17"/>
      <c r="D5" s="41">
        <f t="shared" si="0"/>
        <v>0</v>
      </c>
      <c r="E5" s="35"/>
      <c r="F5" s="16">
        <v>10</v>
      </c>
      <c r="G5" s="13"/>
      <c r="H5" s="43">
        <f t="shared" si="1"/>
        <v>10</v>
      </c>
      <c r="I5" s="23">
        <v>6</v>
      </c>
      <c r="J5" s="24"/>
      <c r="K5" s="45">
        <f t="shared" si="2"/>
        <v>6</v>
      </c>
    </row>
    <row r="6" spans="1:11" ht="14.1" customHeight="1" x14ac:dyDescent="0.2">
      <c r="A6" s="11" t="s">
        <v>4</v>
      </c>
      <c r="B6" s="16">
        <v>135</v>
      </c>
      <c r="C6" s="16">
        <v>74</v>
      </c>
      <c r="D6" s="41">
        <f t="shared" si="0"/>
        <v>209</v>
      </c>
      <c r="E6" s="34" t="s">
        <v>4</v>
      </c>
      <c r="F6" s="16">
        <v>91</v>
      </c>
      <c r="G6" s="13"/>
      <c r="H6" s="43">
        <f t="shared" si="1"/>
        <v>91</v>
      </c>
      <c r="I6" s="23">
        <v>148</v>
      </c>
      <c r="J6" s="24"/>
      <c r="K6" s="45">
        <f t="shared" si="2"/>
        <v>148</v>
      </c>
    </row>
    <row r="7" spans="1:11" ht="14.1" customHeight="1" x14ac:dyDescent="0.2">
      <c r="A7" s="11" t="s">
        <v>5</v>
      </c>
      <c r="B7" s="16">
        <v>259</v>
      </c>
      <c r="C7" s="16"/>
      <c r="D7" s="41">
        <f t="shared" si="0"/>
        <v>259</v>
      </c>
      <c r="E7" s="34" t="s">
        <v>5</v>
      </c>
      <c r="F7" s="16">
        <v>284</v>
      </c>
      <c r="G7" s="13"/>
      <c r="H7" s="43">
        <f t="shared" si="1"/>
        <v>284</v>
      </c>
      <c r="I7" s="23">
        <v>336</v>
      </c>
      <c r="J7" s="24"/>
      <c r="K7" s="45">
        <f t="shared" si="2"/>
        <v>336</v>
      </c>
    </row>
    <row r="8" spans="1:11" ht="14.1" customHeight="1" x14ac:dyDescent="0.2">
      <c r="A8" s="11" t="s">
        <v>6</v>
      </c>
      <c r="B8" s="16">
        <v>239</v>
      </c>
      <c r="C8" s="16"/>
      <c r="D8" s="41">
        <f t="shared" si="0"/>
        <v>239</v>
      </c>
      <c r="E8" s="34" t="s">
        <v>6</v>
      </c>
      <c r="F8" s="16">
        <v>236</v>
      </c>
      <c r="G8" s="13"/>
      <c r="H8" s="43">
        <f t="shared" si="1"/>
        <v>236</v>
      </c>
      <c r="I8" s="23">
        <v>289</v>
      </c>
      <c r="J8" s="24"/>
      <c r="K8" s="45">
        <f t="shared" si="2"/>
        <v>289</v>
      </c>
    </row>
    <row r="9" spans="1:11" ht="14.1" customHeight="1" x14ac:dyDescent="0.2">
      <c r="A9" s="11" t="s">
        <v>7</v>
      </c>
      <c r="B9" s="16">
        <v>61</v>
      </c>
      <c r="C9" s="16"/>
      <c r="D9" s="41">
        <f t="shared" si="0"/>
        <v>61</v>
      </c>
      <c r="E9" s="34" t="s">
        <v>7</v>
      </c>
      <c r="F9" s="16">
        <v>42</v>
      </c>
      <c r="G9" s="13"/>
      <c r="H9" s="43">
        <f t="shared" si="1"/>
        <v>42</v>
      </c>
      <c r="I9" s="23">
        <v>56</v>
      </c>
      <c r="J9" s="24"/>
      <c r="K9" s="45">
        <f t="shared" si="2"/>
        <v>56</v>
      </c>
    </row>
    <row r="10" spans="1:11" ht="14.1" customHeight="1" x14ac:dyDescent="0.2">
      <c r="A10" s="11" t="s">
        <v>8</v>
      </c>
      <c r="B10" s="16">
        <v>13</v>
      </c>
      <c r="C10" s="16"/>
      <c r="D10" s="41">
        <f t="shared" si="0"/>
        <v>13</v>
      </c>
      <c r="E10" s="34" t="s">
        <v>8</v>
      </c>
      <c r="F10" s="16">
        <v>27</v>
      </c>
      <c r="G10" s="13"/>
      <c r="H10" s="43">
        <f t="shared" si="1"/>
        <v>27</v>
      </c>
      <c r="I10" s="23">
        <v>31</v>
      </c>
      <c r="J10" s="24"/>
      <c r="K10" s="45">
        <f t="shared" si="2"/>
        <v>31</v>
      </c>
    </row>
    <row r="11" spans="1:11" ht="14.1" customHeight="1" x14ac:dyDescent="0.2">
      <c r="A11" s="11" t="s">
        <v>9</v>
      </c>
      <c r="B11" s="16">
        <v>78</v>
      </c>
      <c r="C11" s="16"/>
      <c r="D11" s="41">
        <f t="shared" si="0"/>
        <v>78</v>
      </c>
      <c r="E11" s="34" t="s">
        <v>9</v>
      </c>
      <c r="F11" s="16">
        <v>60</v>
      </c>
      <c r="G11" s="13"/>
      <c r="H11" s="43">
        <f t="shared" si="1"/>
        <v>60</v>
      </c>
      <c r="I11" s="23">
        <v>87</v>
      </c>
      <c r="J11" s="24"/>
      <c r="K11" s="45">
        <f t="shared" si="2"/>
        <v>87</v>
      </c>
    </row>
    <row r="12" spans="1:11" ht="14.1" customHeight="1" x14ac:dyDescent="0.2">
      <c r="A12" s="11" t="s">
        <v>10</v>
      </c>
      <c r="B12" s="16">
        <v>180</v>
      </c>
      <c r="C12" s="16"/>
      <c r="D12" s="41">
        <f t="shared" si="0"/>
        <v>180</v>
      </c>
      <c r="E12" s="34" t="s">
        <v>10</v>
      </c>
      <c r="F12" s="16">
        <v>110</v>
      </c>
      <c r="G12" s="13"/>
      <c r="H12" s="43">
        <f t="shared" si="1"/>
        <v>110</v>
      </c>
      <c r="I12" s="23">
        <v>142</v>
      </c>
      <c r="J12" s="24"/>
      <c r="K12" s="45">
        <f t="shared" si="2"/>
        <v>142</v>
      </c>
    </row>
    <row r="13" spans="1:11" ht="14.1" customHeight="1" x14ac:dyDescent="0.2">
      <c r="A13" s="11" t="s">
        <v>11</v>
      </c>
      <c r="B13" s="16">
        <v>12</v>
      </c>
      <c r="C13" s="16"/>
      <c r="D13" s="41">
        <f t="shared" si="0"/>
        <v>12</v>
      </c>
      <c r="E13" s="34" t="s">
        <v>11</v>
      </c>
      <c r="F13" s="16">
        <v>12</v>
      </c>
      <c r="G13" s="13"/>
      <c r="H13" s="43">
        <f t="shared" si="1"/>
        <v>12</v>
      </c>
      <c r="I13" s="23">
        <v>11</v>
      </c>
      <c r="J13" s="24"/>
      <c r="K13" s="45">
        <f t="shared" si="2"/>
        <v>11</v>
      </c>
    </row>
    <row r="14" spans="1:11" ht="14.1" customHeight="1" x14ac:dyDescent="0.2">
      <c r="A14" s="11" t="s">
        <v>12</v>
      </c>
      <c r="B14" s="16">
        <v>153</v>
      </c>
      <c r="C14" s="16"/>
      <c r="D14" s="41">
        <f t="shared" si="0"/>
        <v>153</v>
      </c>
      <c r="E14" s="34" t="s">
        <v>12</v>
      </c>
      <c r="F14" s="16">
        <v>119</v>
      </c>
      <c r="G14" s="13"/>
      <c r="H14" s="43">
        <f t="shared" si="1"/>
        <v>119</v>
      </c>
      <c r="I14" s="23">
        <v>150</v>
      </c>
      <c r="J14" s="24"/>
      <c r="K14" s="45">
        <f t="shared" si="2"/>
        <v>150</v>
      </c>
    </row>
    <row r="15" spans="1:11" ht="14.1" customHeight="1" x14ac:dyDescent="0.2">
      <c r="A15" s="11" t="s">
        <v>13</v>
      </c>
      <c r="B15" s="16">
        <v>43</v>
      </c>
      <c r="C15" s="16"/>
      <c r="D15" s="41">
        <f t="shared" si="0"/>
        <v>43</v>
      </c>
      <c r="E15" s="34" t="s">
        <v>13</v>
      </c>
      <c r="F15" s="16">
        <v>33</v>
      </c>
      <c r="G15" s="13"/>
      <c r="H15" s="43">
        <f t="shared" si="1"/>
        <v>33</v>
      </c>
      <c r="I15" s="23">
        <v>20</v>
      </c>
      <c r="J15" s="24"/>
      <c r="K15" s="45">
        <f t="shared" si="2"/>
        <v>20</v>
      </c>
    </row>
    <row r="16" spans="1:11" ht="14.1" customHeight="1" x14ac:dyDescent="0.2">
      <c r="A16" s="11" t="s">
        <v>14</v>
      </c>
      <c r="B16" s="16">
        <v>49</v>
      </c>
      <c r="C16" s="16">
        <v>19</v>
      </c>
      <c r="D16" s="41">
        <f t="shared" si="0"/>
        <v>68</v>
      </c>
      <c r="E16" s="34" t="s">
        <v>14</v>
      </c>
      <c r="F16" s="16">
        <v>104</v>
      </c>
      <c r="G16" s="13"/>
      <c r="H16" s="43">
        <f t="shared" si="1"/>
        <v>104</v>
      </c>
      <c r="I16" s="23">
        <v>112</v>
      </c>
      <c r="J16" s="24"/>
      <c r="K16" s="45">
        <f t="shared" si="2"/>
        <v>112</v>
      </c>
    </row>
    <row r="17" spans="1:11" ht="14.1" customHeight="1" x14ac:dyDescent="0.2">
      <c r="A17" s="11" t="s">
        <v>15</v>
      </c>
      <c r="B17" s="16">
        <v>76</v>
      </c>
      <c r="C17" s="16"/>
      <c r="D17" s="41">
        <f t="shared" si="0"/>
        <v>76</v>
      </c>
      <c r="E17" s="34" t="s">
        <v>15</v>
      </c>
      <c r="F17" s="16">
        <v>63</v>
      </c>
      <c r="G17" s="13"/>
      <c r="H17" s="43">
        <f t="shared" si="1"/>
        <v>63</v>
      </c>
      <c r="I17" s="23">
        <v>50</v>
      </c>
      <c r="J17" s="24"/>
      <c r="K17" s="45">
        <f t="shared" si="2"/>
        <v>50</v>
      </c>
    </row>
    <row r="18" spans="1:11" ht="14.1" customHeight="1" x14ac:dyDescent="0.2">
      <c r="A18" s="11" t="s">
        <v>16</v>
      </c>
      <c r="B18" s="16">
        <v>1148</v>
      </c>
      <c r="C18" s="16"/>
      <c r="D18" s="41">
        <f t="shared" si="0"/>
        <v>1148</v>
      </c>
      <c r="E18" s="34" t="s">
        <v>16</v>
      </c>
      <c r="F18" s="16">
        <v>1139</v>
      </c>
      <c r="G18" s="13"/>
      <c r="H18" s="43">
        <f t="shared" si="1"/>
        <v>1139</v>
      </c>
      <c r="I18" s="25">
        <v>1377</v>
      </c>
      <c r="J18" s="24"/>
      <c r="K18" s="45">
        <f t="shared" si="2"/>
        <v>1377</v>
      </c>
    </row>
    <row r="19" spans="1:11" ht="14.1" customHeight="1" x14ac:dyDescent="0.2">
      <c r="A19" s="11" t="s">
        <v>17</v>
      </c>
      <c r="B19" s="16">
        <v>597</v>
      </c>
      <c r="C19" s="16"/>
      <c r="D19" s="41">
        <f t="shared" si="0"/>
        <v>597</v>
      </c>
      <c r="E19" s="34" t="s">
        <v>17</v>
      </c>
      <c r="F19" s="16">
        <v>619</v>
      </c>
      <c r="G19" s="13"/>
      <c r="H19" s="43">
        <f t="shared" si="1"/>
        <v>619</v>
      </c>
      <c r="I19" s="23">
        <v>703</v>
      </c>
      <c r="J19" s="24"/>
      <c r="K19" s="45">
        <f t="shared" si="2"/>
        <v>703</v>
      </c>
    </row>
    <row r="20" spans="1:11" ht="14.1" customHeight="1" x14ac:dyDescent="0.2">
      <c r="A20" s="11" t="s">
        <v>18</v>
      </c>
      <c r="B20" s="16">
        <v>63</v>
      </c>
      <c r="C20" s="16"/>
      <c r="D20" s="41">
        <f t="shared" si="0"/>
        <v>63</v>
      </c>
      <c r="E20" s="34" t="s">
        <v>18</v>
      </c>
      <c r="F20" s="16">
        <v>42</v>
      </c>
      <c r="G20" s="13"/>
      <c r="H20" s="43">
        <f t="shared" si="1"/>
        <v>42</v>
      </c>
      <c r="I20" s="23">
        <v>76</v>
      </c>
      <c r="J20" s="24"/>
      <c r="K20" s="45">
        <f t="shared" si="2"/>
        <v>76</v>
      </c>
    </row>
    <row r="21" spans="1:11" ht="14.1" customHeight="1" x14ac:dyDescent="0.2">
      <c r="A21" s="11" t="s">
        <v>19</v>
      </c>
      <c r="B21" s="16">
        <v>937</v>
      </c>
      <c r="C21" s="16"/>
      <c r="D21" s="41">
        <f t="shared" si="0"/>
        <v>937</v>
      </c>
      <c r="E21" s="34" t="s">
        <v>19</v>
      </c>
      <c r="F21" s="16">
        <v>711</v>
      </c>
      <c r="G21" s="13"/>
      <c r="H21" s="43">
        <f t="shared" si="1"/>
        <v>711</v>
      </c>
      <c r="I21" s="23">
        <v>906</v>
      </c>
      <c r="J21" s="24"/>
      <c r="K21" s="45">
        <f t="shared" si="2"/>
        <v>906</v>
      </c>
    </row>
    <row r="22" spans="1:11" ht="14.1" customHeight="1" x14ac:dyDescent="0.2">
      <c r="A22" s="11" t="s">
        <v>20</v>
      </c>
      <c r="B22" s="16">
        <v>52</v>
      </c>
      <c r="C22" s="16"/>
      <c r="D22" s="41">
        <f t="shared" si="0"/>
        <v>52</v>
      </c>
      <c r="E22" s="34" t="s">
        <v>20</v>
      </c>
      <c r="F22" s="16">
        <v>29</v>
      </c>
      <c r="G22" s="13"/>
      <c r="H22" s="43">
        <f t="shared" si="1"/>
        <v>29</v>
      </c>
      <c r="I22" s="23">
        <v>52</v>
      </c>
      <c r="J22" s="24"/>
      <c r="K22" s="45">
        <f t="shared" si="2"/>
        <v>52</v>
      </c>
    </row>
    <row r="23" spans="1:11" ht="14.1" customHeight="1" x14ac:dyDescent="0.2">
      <c r="A23" s="11" t="s">
        <v>21</v>
      </c>
      <c r="B23" s="16">
        <v>157</v>
      </c>
      <c r="C23" s="16"/>
      <c r="D23" s="41">
        <f t="shared" si="0"/>
        <v>157</v>
      </c>
      <c r="E23" s="34" t="s">
        <v>21</v>
      </c>
      <c r="F23" s="16">
        <v>127</v>
      </c>
      <c r="G23" s="13"/>
      <c r="H23" s="43">
        <f t="shared" si="1"/>
        <v>127</v>
      </c>
      <c r="I23" s="23">
        <v>171</v>
      </c>
      <c r="J23" s="24"/>
      <c r="K23" s="45">
        <f t="shared" si="2"/>
        <v>171</v>
      </c>
    </row>
    <row r="24" spans="1:11" ht="14.1" customHeight="1" x14ac:dyDescent="0.2">
      <c r="A24" s="11" t="s">
        <v>22</v>
      </c>
      <c r="B24" s="16">
        <v>272</v>
      </c>
      <c r="C24" s="16"/>
      <c r="D24" s="41">
        <f t="shared" si="0"/>
        <v>272</v>
      </c>
      <c r="E24" s="34" t="s">
        <v>22</v>
      </c>
      <c r="F24" s="16">
        <v>295</v>
      </c>
      <c r="G24" s="13"/>
      <c r="H24" s="43">
        <f t="shared" si="1"/>
        <v>295</v>
      </c>
      <c r="I24" s="23">
        <v>350</v>
      </c>
      <c r="J24" s="24"/>
      <c r="K24" s="45">
        <f t="shared" si="2"/>
        <v>350</v>
      </c>
    </row>
    <row r="25" spans="1:11" ht="14.1" customHeight="1" x14ac:dyDescent="0.2">
      <c r="A25" s="11" t="s">
        <v>23</v>
      </c>
      <c r="B25" s="16">
        <v>217</v>
      </c>
      <c r="C25" s="16"/>
      <c r="D25" s="41">
        <f t="shared" si="0"/>
        <v>217</v>
      </c>
      <c r="E25" s="34" t="s">
        <v>23</v>
      </c>
      <c r="F25" s="16">
        <v>240</v>
      </c>
      <c r="G25" s="13"/>
      <c r="H25" s="43">
        <f t="shared" si="1"/>
        <v>240</v>
      </c>
      <c r="I25" s="23">
        <v>268</v>
      </c>
      <c r="J25" s="24"/>
      <c r="K25" s="45">
        <f t="shared" si="2"/>
        <v>268</v>
      </c>
    </row>
    <row r="26" spans="1:11" ht="14.1" customHeight="1" x14ac:dyDescent="0.2">
      <c r="A26" s="11" t="s">
        <v>24</v>
      </c>
      <c r="B26" s="16">
        <v>20</v>
      </c>
      <c r="C26" s="16">
        <v>7</v>
      </c>
      <c r="D26" s="41">
        <f t="shared" si="0"/>
        <v>27</v>
      </c>
      <c r="E26" s="34" t="s">
        <v>24</v>
      </c>
      <c r="F26" s="16">
        <v>12</v>
      </c>
      <c r="G26" s="13"/>
      <c r="H26" s="43">
        <f t="shared" si="1"/>
        <v>12</v>
      </c>
      <c r="I26" s="23">
        <v>15</v>
      </c>
      <c r="J26" s="24"/>
      <c r="K26" s="45">
        <f t="shared" si="2"/>
        <v>15</v>
      </c>
    </row>
    <row r="27" spans="1:11" ht="14.1" customHeight="1" x14ac:dyDescent="0.2">
      <c r="A27" s="11" t="s">
        <v>25</v>
      </c>
      <c r="B27" s="16">
        <v>18</v>
      </c>
      <c r="C27" s="16">
        <v>6</v>
      </c>
      <c r="D27" s="41">
        <f t="shared" si="0"/>
        <v>24</v>
      </c>
      <c r="E27" s="34" t="s">
        <v>25</v>
      </c>
      <c r="F27" s="16">
        <v>14</v>
      </c>
      <c r="G27" s="13"/>
      <c r="H27" s="43">
        <f t="shared" si="1"/>
        <v>14</v>
      </c>
      <c r="I27" s="23">
        <v>23</v>
      </c>
      <c r="J27" s="24"/>
      <c r="K27" s="45">
        <f t="shared" si="2"/>
        <v>23</v>
      </c>
    </row>
    <row r="28" spans="1:11" ht="14.1" customHeight="1" x14ac:dyDescent="0.2">
      <c r="A28" s="11" t="s">
        <v>26</v>
      </c>
      <c r="B28" s="16">
        <v>24</v>
      </c>
      <c r="C28" s="16"/>
      <c r="D28" s="41">
        <f t="shared" si="0"/>
        <v>24</v>
      </c>
      <c r="E28" s="34" t="s">
        <v>26</v>
      </c>
      <c r="F28" s="16">
        <v>26</v>
      </c>
      <c r="G28" s="13"/>
      <c r="H28" s="43">
        <f t="shared" si="1"/>
        <v>26</v>
      </c>
      <c r="I28" s="23">
        <v>31</v>
      </c>
      <c r="J28" s="24"/>
      <c r="K28" s="45">
        <f t="shared" si="2"/>
        <v>31</v>
      </c>
    </row>
    <row r="29" spans="1:11" ht="14.1" customHeight="1" x14ac:dyDescent="0.2">
      <c r="A29" s="11" t="s">
        <v>27</v>
      </c>
      <c r="B29" s="16">
        <v>495</v>
      </c>
      <c r="C29" s="16">
        <v>128</v>
      </c>
      <c r="D29" s="41">
        <f t="shared" si="0"/>
        <v>623</v>
      </c>
      <c r="E29" s="34" t="s">
        <v>27</v>
      </c>
      <c r="F29" s="16">
        <v>357</v>
      </c>
      <c r="G29" s="13"/>
      <c r="H29" s="43">
        <f t="shared" si="1"/>
        <v>357</v>
      </c>
      <c r="I29" s="23">
        <v>500</v>
      </c>
      <c r="J29" s="24"/>
      <c r="K29" s="45">
        <f t="shared" si="2"/>
        <v>500</v>
      </c>
    </row>
    <row r="30" spans="1:11" ht="14.1" customHeight="1" x14ac:dyDescent="0.2">
      <c r="A30" s="11" t="s">
        <v>28</v>
      </c>
      <c r="B30" s="16">
        <v>40</v>
      </c>
      <c r="C30" s="16"/>
      <c r="D30" s="41">
        <f t="shared" si="0"/>
        <v>40</v>
      </c>
      <c r="E30" s="34" t="s">
        <v>28</v>
      </c>
      <c r="F30" s="16">
        <v>83</v>
      </c>
      <c r="G30" s="13"/>
      <c r="H30" s="43">
        <f t="shared" si="1"/>
        <v>83</v>
      </c>
      <c r="I30" s="23">
        <v>87</v>
      </c>
      <c r="J30" s="24"/>
      <c r="K30" s="45">
        <f t="shared" si="2"/>
        <v>87</v>
      </c>
    </row>
    <row r="31" spans="1:11" ht="14.1" customHeight="1" x14ac:dyDescent="0.2">
      <c r="A31" s="11" t="s">
        <v>29</v>
      </c>
      <c r="B31" s="16">
        <v>541</v>
      </c>
      <c r="C31" s="16">
        <v>26</v>
      </c>
      <c r="D31" s="41">
        <f t="shared" si="0"/>
        <v>567</v>
      </c>
      <c r="E31" s="34" t="s">
        <v>29</v>
      </c>
      <c r="F31" s="16">
        <v>463</v>
      </c>
      <c r="G31" s="13"/>
      <c r="H31" s="43">
        <f t="shared" si="1"/>
        <v>463</v>
      </c>
      <c r="I31" s="23">
        <v>691</v>
      </c>
      <c r="J31" s="24"/>
      <c r="K31" s="45">
        <f t="shared" si="2"/>
        <v>691</v>
      </c>
    </row>
    <row r="32" spans="1:11" ht="14.1" customHeight="1" x14ac:dyDescent="0.2">
      <c r="A32" s="11" t="s">
        <v>30</v>
      </c>
      <c r="B32" s="16">
        <v>198</v>
      </c>
      <c r="C32" s="16"/>
      <c r="D32" s="41">
        <f t="shared" si="0"/>
        <v>198</v>
      </c>
      <c r="E32" s="34" t="s">
        <v>30</v>
      </c>
      <c r="F32" s="16">
        <v>136</v>
      </c>
      <c r="G32" s="13"/>
      <c r="H32" s="43">
        <f t="shared" si="1"/>
        <v>136</v>
      </c>
      <c r="I32" s="23">
        <v>197</v>
      </c>
      <c r="J32" s="24"/>
      <c r="K32" s="45">
        <f t="shared" si="2"/>
        <v>197</v>
      </c>
    </row>
    <row r="33" spans="1:11" ht="14.1" customHeight="1" x14ac:dyDescent="0.2">
      <c r="A33" s="11" t="s">
        <v>31</v>
      </c>
      <c r="B33" s="16">
        <v>97</v>
      </c>
      <c r="C33" s="16"/>
      <c r="D33" s="41">
        <f t="shared" si="0"/>
        <v>97</v>
      </c>
      <c r="E33" s="34" t="s">
        <v>31</v>
      </c>
      <c r="F33" s="16">
        <v>94</v>
      </c>
      <c r="G33" s="13"/>
      <c r="H33" s="43">
        <f t="shared" si="1"/>
        <v>94</v>
      </c>
      <c r="I33" s="23">
        <v>111</v>
      </c>
      <c r="J33" s="24"/>
      <c r="K33" s="45">
        <f t="shared" si="2"/>
        <v>111</v>
      </c>
    </row>
    <row r="34" spans="1:11" ht="14.1" customHeight="1" x14ac:dyDescent="0.2">
      <c r="A34" s="11" t="s">
        <v>32</v>
      </c>
      <c r="B34" s="16">
        <v>191</v>
      </c>
      <c r="C34" s="16"/>
      <c r="D34" s="41">
        <f t="shared" si="0"/>
        <v>191</v>
      </c>
      <c r="E34" s="34" t="s">
        <v>32</v>
      </c>
      <c r="F34" s="16">
        <v>223</v>
      </c>
      <c r="G34" s="13"/>
      <c r="H34" s="43">
        <f t="shared" si="1"/>
        <v>223</v>
      </c>
      <c r="I34" s="23">
        <v>230</v>
      </c>
      <c r="J34" s="24"/>
      <c r="K34" s="45">
        <f t="shared" si="2"/>
        <v>230</v>
      </c>
    </row>
    <row r="35" spans="1:11" ht="14.1" customHeight="1" x14ac:dyDescent="0.2">
      <c r="A35" s="11" t="s">
        <v>33</v>
      </c>
      <c r="B35" s="16">
        <v>1</v>
      </c>
      <c r="C35" s="16"/>
      <c r="D35" s="41">
        <f t="shared" si="0"/>
        <v>1</v>
      </c>
      <c r="E35" s="34" t="s">
        <v>33</v>
      </c>
      <c r="F35" s="16">
        <v>1</v>
      </c>
      <c r="G35" s="13"/>
      <c r="H35" s="43">
        <f t="shared" si="1"/>
        <v>1</v>
      </c>
      <c r="I35" s="23">
        <v>68</v>
      </c>
      <c r="J35" s="24"/>
      <c r="K35" s="45">
        <f t="shared" si="2"/>
        <v>68</v>
      </c>
    </row>
    <row r="36" spans="1:11" ht="14.1" customHeight="1" x14ac:dyDescent="0.2">
      <c r="A36" s="11" t="s">
        <v>34</v>
      </c>
      <c r="B36" s="16">
        <v>41</v>
      </c>
      <c r="C36" s="16">
        <v>33</v>
      </c>
      <c r="D36" s="41">
        <f t="shared" si="0"/>
        <v>74</v>
      </c>
      <c r="E36" s="34" t="s">
        <v>34</v>
      </c>
      <c r="F36" s="16">
        <v>55</v>
      </c>
      <c r="G36" s="13"/>
      <c r="H36" s="43">
        <f t="shared" si="1"/>
        <v>55</v>
      </c>
      <c r="I36" s="23">
        <v>50</v>
      </c>
      <c r="J36" s="24"/>
      <c r="K36" s="45">
        <f t="shared" si="2"/>
        <v>50</v>
      </c>
    </row>
    <row r="37" spans="1:11" ht="14.1" customHeight="1" x14ac:dyDescent="0.2">
      <c r="A37" s="11" t="s">
        <v>35</v>
      </c>
      <c r="B37" s="16">
        <v>50</v>
      </c>
      <c r="C37" s="16"/>
      <c r="D37" s="41">
        <f t="shared" si="0"/>
        <v>50</v>
      </c>
      <c r="E37" s="34" t="s">
        <v>35</v>
      </c>
      <c r="F37" s="16">
        <v>37</v>
      </c>
      <c r="G37" s="13"/>
      <c r="H37" s="43">
        <f t="shared" si="1"/>
        <v>37</v>
      </c>
      <c r="I37" s="23">
        <v>167</v>
      </c>
      <c r="J37" s="24"/>
      <c r="K37" s="45">
        <f t="shared" si="2"/>
        <v>167</v>
      </c>
    </row>
    <row r="38" spans="1:11" ht="14.1" customHeight="1" x14ac:dyDescent="0.2">
      <c r="A38" s="11" t="s">
        <v>36</v>
      </c>
      <c r="B38" s="16">
        <v>171</v>
      </c>
      <c r="C38" s="16"/>
      <c r="D38" s="41">
        <f t="shared" si="0"/>
        <v>171</v>
      </c>
      <c r="E38" s="34" t="s">
        <v>36</v>
      </c>
      <c r="F38" s="16">
        <v>129</v>
      </c>
      <c r="G38" s="13"/>
      <c r="H38" s="43">
        <f t="shared" si="1"/>
        <v>129</v>
      </c>
      <c r="I38" s="23">
        <v>35</v>
      </c>
      <c r="J38" s="24"/>
      <c r="K38" s="45">
        <f t="shared" si="2"/>
        <v>35</v>
      </c>
    </row>
    <row r="39" spans="1:11" ht="14.1" customHeight="1" x14ac:dyDescent="0.2">
      <c r="A39" s="11" t="s">
        <v>37</v>
      </c>
      <c r="B39" s="16">
        <v>237</v>
      </c>
      <c r="C39" s="16"/>
      <c r="D39" s="41">
        <f t="shared" si="0"/>
        <v>237</v>
      </c>
      <c r="E39" s="34" t="s">
        <v>37</v>
      </c>
      <c r="F39" s="16">
        <v>157</v>
      </c>
      <c r="G39" s="13"/>
      <c r="H39" s="43">
        <f t="shared" si="1"/>
        <v>157</v>
      </c>
      <c r="I39" s="23">
        <v>256</v>
      </c>
      <c r="J39" s="24"/>
      <c r="K39" s="45">
        <f t="shared" si="2"/>
        <v>256</v>
      </c>
    </row>
    <row r="40" spans="1:11" ht="14.1" customHeight="1" x14ac:dyDescent="0.2">
      <c r="A40" s="11" t="s">
        <v>38</v>
      </c>
      <c r="B40" s="16">
        <v>31</v>
      </c>
      <c r="C40" s="16"/>
      <c r="D40" s="41">
        <f t="shared" si="0"/>
        <v>31</v>
      </c>
      <c r="E40" s="34" t="s">
        <v>38</v>
      </c>
      <c r="F40" s="16">
        <v>29</v>
      </c>
      <c r="G40" s="13"/>
      <c r="H40" s="43">
        <f t="shared" si="1"/>
        <v>29</v>
      </c>
      <c r="I40" s="23">
        <v>46</v>
      </c>
      <c r="J40" s="24"/>
      <c r="K40" s="45">
        <f t="shared" si="2"/>
        <v>46</v>
      </c>
    </row>
    <row r="41" spans="1:11" ht="14.1" customHeight="1" x14ac:dyDescent="0.2">
      <c r="A41" s="11" t="s">
        <v>39</v>
      </c>
      <c r="B41" s="16">
        <v>224</v>
      </c>
      <c r="C41" s="16"/>
      <c r="D41" s="41">
        <f t="shared" si="0"/>
        <v>224</v>
      </c>
      <c r="E41" s="34" t="s">
        <v>39</v>
      </c>
      <c r="F41" s="16">
        <v>185</v>
      </c>
      <c r="G41" s="13"/>
      <c r="H41" s="43">
        <f t="shared" si="1"/>
        <v>185</v>
      </c>
      <c r="I41" s="23">
        <v>268</v>
      </c>
      <c r="J41" s="24"/>
      <c r="K41" s="45">
        <f t="shared" si="2"/>
        <v>268</v>
      </c>
    </row>
    <row r="42" spans="1:11" ht="14.1" customHeight="1" x14ac:dyDescent="0.2">
      <c r="A42" s="11" t="s">
        <v>40</v>
      </c>
      <c r="B42" s="16">
        <v>99</v>
      </c>
      <c r="C42" s="16">
        <v>1</v>
      </c>
      <c r="D42" s="41">
        <f t="shared" si="0"/>
        <v>100</v>
      </c>
      <c r="E42" s="34" t="s">
        <v>40</v>
      </c>
      <c r="F42" s="16">
        <v>121</v>
      </c>
      <c r="G42" s="13"/>
      <c r="H42" s="43">
        <f t="shared" si="1"/>
        <v>121</v>
      </c>
      <c r="I42" s="23">
        <v>98</v>
      </c>
      <c r="J42" s="24"/>
      <c r="K42" s="45">
        <f t="shared" si="2"/>
        <v>98</v>
      </c>
    </row>
    <row r="43" spans="1:11" ht="14.1" customHeight="1" x14ac:dyDescent="0.2">
      <c r="A43" s="11" t="s">
        <v>41</v>
      </c>
      <c r="B43" s="16">
        <v>24</v>
      </c>
      <c r="C43" s="16">
        <v>8</v>
      </c>
      <c r="D43" s="41">
        <f t="shared" si="0"/>
        <v>32</v>
      </c>
      <c r="E43" s="34" t="s">
        <v>41</v>
      </c>
      <c r="F43" s="16">
        <v>18</v>
      </c>
      <c r="G43" s="13"/>
      <c r="H43" s="43">
        <f t="shared" si="1"/>
        <v>18</v>
      </c>
      <c r="I43" s="23">
        <v>22</v>
      </c>
      <c r="J43" s="24"/>
      <c r="K43" s="45">
        <f t="shared" si="2"/>
        <v>22</v>
      </c>
    </row>
    <row r="44" spans="1:11" ht="14.1" customHeight="1" x14ac:dyDescent="0.2">
      <c r="A44" s="11" t="s">
        <v>42</v>
      </c>
      <c r="B44" s="16">
        <v>48</v>
      </c>
      <c r="C44" s="16"/>
      <c r="D44" s="41">
        <f t="shared" si="0"/>
        <v>48</v>
      </c>
      <c r="E44" s="34" t="s">
        <v>42</v>
      </c>
      <c r="F44" s="16">
        <v>23</v>
      </c>
      <c r="G44" s="13"/>
      <c r="H44" s="43">
        <f t="shared" si="1"/>
        <v>23</v>
      </c>
      <c r="I44" s="23">
        <v>44</v>
      </c>
      <c r="J44" s="24"/>
      <c r="K44" s="45">
        <f t="shared" si="2"/>
        <v>44</v>
      </c>
    </row>
    <row r="45" spans="1:11" ht="14.1" customHeight="1" x14ac:dyDescent="0.2">
      <c r="A45" s="11" t="s">
        <v>43</v>
      </c>
      <c r="B45" s="16">
        <v>398</v>
      </c>
      <c r="C45" s="16"/>
      <c r="D45" s="41">
        <f t="shared" si="0"/>
        <v>398</v>
      </c>
      <c r="E45" s="34" t="s">
        <v>43</v>
      </c>
      <c r="F45" s="16">
        <v>402</v>
      </c>
      <c r="G45" s="13"/>
      <c r="H45" s="43">
        <f t="shared" si="1"/>
        <v>402</v>
      </c>
      <c r="I45" s="23">
        <v>612</v>
      </c>
      <c r="J45" s="24"/>
      <c r="K45" s="45">
        <f t="shared" si="2"/>
        <v>612</v>
      </c>
    </row>
    <row r="46" spans="1:11" ht="14.1" customHeight="1" x14ac:dyDescent="0.2">
      <c r="A46" s="11" t="s">
        <v>44</v>
      </c>
      <c r="B46" s="16">
        <v>911</v>
      </c>
      <c r="C46" s="16"/>
      <c r="D46" s="41">
        <f t="shared" si="0"/>
        <v>911</v>
      </c>
      <c r="E46" s="34" t="s">
        <v>44</v>
      </c>
      <c r="F46" s="16">
        <v>712</v>
      </c>
      <c r="G46" s="13"/>
      <c r="H46" s="43">
        <f t="shared" si="1"/>
        <v>712</v>
      </c>
      <c r="I46" s="25">
        <v>1071</v>
      </c>
      <c r="J46" s="24"/>
      <c r="K46" s="45">
        <f t="shared" si="2"/>
        <v>1071</v>
      </c>
    </row>
    <row r="47" spans="1:11" ht="14.1" customHeight="1" x14ac:dyDescent="0.2">
      <c r="A47" s="11" t="s">
        <v>45</v>
      </c>
      <c r="B47" s="16">
        <v>749</v>
      </c>
      <c r="C47" s="16"/>
      <c r="D47" s="41">
        <f t="shared" si="0"/>
        <v>749</v>
      </c>
      <c r="E47" s="34" t="s">
        <v>45</v>
      </c>
      <c r="F47" s="16">
        <v>560</v>
      </c>
      <c r="G47" s="13"/>
      <c r="H47" s="43">
        <f t="shared" si="1"/>
        <v>560</v>
      </c>
      <c r="I47" s="23">
        <v>662</v>
      </c>
      <c r="J47" s="24"/>
      <c r="K47" s="45">
        <f t="shared" si="2"/>
        <v>662</v>
      </c>
    </row>
    <row r="48" spans="1:11" ht="14.1" customHeight="1" x14ac:dyDescent="0.2">
      <c r="A48" s="11" t="s">
        <v>46</v>
      </c>
      <c r="B48" s="16">
        <v>47</v>
      </c>
      <c r="C48" s="16"/>
      <c r="D48" s="41">
        <f t="shared" si="0"/>
        <v>47</v>
      </c>
      <c r="E48" s="34" t="s">
        <v>46</v>
      </c>
      <c r="F48" s="16">
        <v>22</v>
      </c>
      <c r="G48" s="13"/>
      <c r="H48" s="43">
        <f t="shared" si="1"/>
        <v>22</v>
      </c>
      <c r="I48" s="23">
        <v>41</v>
      </c>
      <c r="J48" s="24"/>
      <c r="K48" s="45">
        <f t="shared" si="2"/>
        <v>41</v>
      </c>
    </row>
    <row r="49" spans="1:11" ht="14.1" customHeight="1" x14ac:dyDescent="0.2">
      <c r="A49" s="11" t="s">
        <v>47</v>
      </c>
      <c r="B49" s="16">
        <v>161</v>
      </c>
      <c r="C49" s="16"/>
      <c r="D49" s="41">
        <f t="shared" si="0"/>
        <v>161</v>
      </c>
      <c r="E49" s="34" t="s">
        <v>47</v>
      </c>
      <c r="F49" s="16">
        <v>186</v>
      </c>
      <c r="G49" s="13"/>
      <c r="H49" s="43">
        <f t="shared" si="1"/>
        <v>186</v>
      </c>
      <c r="I49" s="23">
        <v>269</v>
      </c>
      <c r="J49" s="24"/>
      <c r="K49" s="45">
        <f t="shared" si="2"/>
        <v>269</v>
      </c>
    </row>
    <row r="50" spans="1:11" ht="14.1" customHeight="1" x14ac:dyDescent="0.2">
      <c r="A50" s="11" t="s">
        <v>48</v>
      </c>
      <c r="B50" s="16">
        <v>98</v>
      </c>
      <c r="C50" s="16">
        <v>2</v>
      </c>
      <c r="D50" s="41">
        <f t="shared" si="0"/>
        <v>100</v>
      </c>
      <c r="E50" s="34" t="s">
        <v>48</v>
      </c>
      <c r="F50" s="16">
        <v>69</v>
      </c>
      <c r="G50" s="13"/>
      <c r="H50" s="43">
        <f t="shared" si="1"/>
        <v>69</v>
      </c>
      <c r="I50" s="23">
        <v>106</v>
      </c>
      <c r="J50" s="24"/>
      <c r="K50" s="45">
        <f t="shared" si="2"/>
        <v>106</v>
      </c>
    </row>
    <row r="51" spans="1:11" ht="14.1" customHeight="1" x14ac:dyDescent="0.2">
      <c r="A51" s="11" t="s">
        <v>49</v>
      </c>
      <c r="B51" s="16">
        <v>193</v>
      </c>
      <c r="C51" s="16"/>
      <c r="D51" s="41">
        <f t="shared" si="0"/>
        <v>193</v>
      </c>
      <c r="E51" s="34" t="s">
        <v>49</v>
      </c>
      <c r="F51" s="16">
        <v>139</v>
      </c>
      <c r="G51" s="13"/>
      <c r="H51" s="43">
        <f t="shared" si="1"/>
        <v>139</v>
      </c>
      <c r="I51" s="23">
        <v>211</v>
      </c>
      <c r="J51" s="24"/>
      <c r="K51" s="45">
        <f t="shared" si="2"/>
        <v>211</v>
      </c>
    </row>
    <row r="52" spans="1:11" ht="14.1" customHeight="1" x14ac:dyDescent="0.2">
      <c r="A52" s="11" t="s">
        <v>50</v>
      </c>
      <c r="B52" s="16">
        <v>95</v>
      </c>
      <c r="C52" s="16">
        <v>16</v>
      </c>
      <c r="D52" s="41">
        <f t="shared" si="0"/>
        <v>111</v>
      </c>
      <c r="E52" s="34" t="s">
        <v>50</v>
      </c>
      <c r="F52" s="16">
        <v>86</v>
      </c>
      <c r="G52" s="13"/>
      <c r="H52" s="43">
        <f t="shared" si="1"/>
        <v>86</v>
      </c>
      <c r="I52" s="23">
        <v>128</v>
      </c>
      <c r="J52" s="24"/>
      <c r="K52" s="45">
        <f t="shared" si="2"/>
        <v>128</v>
      </c>
    </row>
    <row r="53" spans="1:11" ht="14.1" customHeight="1" x14ac:dyDescent="0.2">
      <c r="A53" s="11" t="s">
        <v>51</v>
      </c>
      <c r="B53" s="16">
        <v>53</v>
      </c>
      <c r="C53" s="16"/>
      <c r="D53" s="41">
        <f t="shared" si="0"/>
        <v>53</v>
      </c>
      <c r="E53" s="34" t="s">
        <v>51</v>
      </c>
      <c r="F53" s="16">
        <v>56</v>
      </c>
      <c r="G53" s="13"/>
      <c r="H53" s="43">
        <f t="shared" si="1"/>
        <v>56</v>
      </c>
      <c r="I53" s="23">
        <v>64</v>
      </c>
      <c r="J53" s="24"/>
      <c r="K53" s="45">
        <f t="shared" si="2"/>
        <v>64</v>
      </c>
    </row>
    <row r="54" spans="1:11" ht="14.1" customHeight="1" x14ac:dyDescent="0.2">
      <c r="A54" s="11" t="s">
        <v>52</v>
      </c>
      <c r="B54" s="16">
        <v>51</v>
      </c>
      <c r="C54" s="16"/>
      <c r="D54" s="41">
        <f t="shared" si="0"/>
        <v>51</v>
      </c>
      <c r="E54" s="34" t="s">
        <v>52</v>
      </c>
      <c r="F54" s="16">
        <v>37</v>
      </c>
      <c r="G54" s="13"/>
      <c r="H54" s="43">
        <f t="shared" si="1"/>
        <v>37</v>
      </c>
      <c r="I54" s="23">
        <v>62</v>
      </c>
      <c r="J54" s="24"/>
      <c r="K54" s="45">
        <f t="shared" si="2"/>
        <v>62</v>
      </c>
    </row>
    <row r="55" spans="1:11" ht="14.1" customHeight="1" x14ac:dyDescent="0.2">
      <c r="A55" s="11" t="s">
        <v>53</v>
      </c>
      <c r="B55" s="47">
        <v>3</v>
      </c>
      <c r="C55" s="47">
        <v>2383</v>
      </c>
      <c r="D55" s="48">
        <f t="shared" si="0"/>
        <v>2386</v>
      </c>
      <c r="E55" s="49" t="s">
        <v>53</v>
      </c>
      <c r="F55" s="47">
        <v>3</v>
      </c>
      <c r="G55" s="30">
        <v>1888</v>
      </c>
      <c r="H55" s="50">
        <f t="shared" si="1"/>
        <v>1891</v>
      </c>
      <c r="I55" s="51">
        <v>42</v>
      </c>
      <c r="J55" s="52">
        <v>1980</v>
      </c>
      <c r="K55" s="45">
        <f t="shared" si="2"/>
        <v>2022</v>
      </c>
    </row>
    <row r="56" spans="1:11" ht="14.1" customHeight="1" x14ac:dyDescent="0.2">
      <c r="A56" s="11" t="s">
        <v>54</v>
      </c>
      <c r="B56" s="16">
        <v>55</v>
      </c>
      <c r="C56" s="16"/>
      <c r="D56" s="41">
        <f t="shared" si="0"/>
        <v>55</v>
      </c>
      <c r="E56" s="34" t="s">
        <v>54</v>
      </c>
      <c r="F56" s="16">
        <v>31</v>
      </c>
      <c r="G56" s="13"/>
      <c r="H56" s="43">
        <f t="shared" si="1"/>
        <v>31</v>
      </c>
      <c r="I56" s="23">
        <v>117</v>
      </c>
      <c r="J56" s="24"/>
      <c r="K56" s="45">
        <f t="shared" si="2"/>
        <v>117</v>
      </c>
    </row>
    <row r="57" spans="1:11" ht="14.1" customHeight="1" x14ac:dyDescent="0.2">
      <c r="A57" s="11" t="s">
        <v>55</v>
      </c>
      <c r="B57" s="16">
        <v>101</v>
      </c>
      <c r="C57" s="16"/>
      <c r="D57" s="41">
        <f t="shared" si="0"/>
        <v>101</v>
      </c>
      <c r="E57" s="34" t="s">
        <v>55</v>
      </c>
      <c r="F57" s="16">
        <v>88</v>
      </c>
      <c r="G57" s="13"/>
      <c r="H57" s="43">
        <f t="shared" si="1"/>
        <v>88</v>
      </c>
      <c r="I57" s="23">
        <v>199</v>
      </c>
      <c r="J57" s="24"/>
      <c r="K57" s="45">
        <f t="shared" si="2"/>
        <v>199</v>
      </c>
    </row>
    <row r="58" spans="1:11" ht="14.1" customHeight="1" x14ac:dyDescent="0.2">
      <c r="A58" s="11" t="s">
        <v>56</v>
      </c>
      <c r="B58" s="16">
        <v>190</v>
      </c>
      <c r="C58" s="16"/>
      <c r="D58" s="41">
        <f t="shared" si="0"/>
        <v>190</v>
      </c>
      <c r="E58" s="34" t="s">
        <v>56</v>
      </c>
      <c r="F58" s="16">
        <v>156</v>
      </c>
      <c r="G58" s="13"/>
      <c r="H58" s="43">
        <f t="shared" si="1"/>
        <v>156</v>
      </c>
      <c r="I58" s="23">
        <v>5</v>
      </c>
      <c r="J58" s="24"/>
      <c r="K58" s="45">
        <f t="shared" si="2"/>
        <v>5</v>
      </c>
    </row>
    <row r="59" spans="1:11" ht="14.1" customHeight="1" x14ac:dyDescent="0.2">
      <c r="A59" s="11" t="s">
        <v>57</v>
      </c>
      <c r="B59" s="16">
        <v>98</v>
      </c>
      <c r="C59" s="16"/>
      <c r="D59" s="41">
        <f t="shared" si="0"/>
        <v>98</v>
      </c>
      <c r="E59" s="34" t="s">
        <v>57</v>
      </c>
      <c r="F59" s="16">
        <v>80</v>
      </c>
      <c r="G59" s="13"/>
      <c r="H59" s="43">
        <f t="shared" si="1"/>
        <v>80</v>
      </c>
      <c r="I59" s="23">
        <v>106</v>
      </c>
      <c r="J59" s="24"/>
      <c r="K59" s="45">
        <f t="shared" si="2"/>
        <v>106</v>
      </c>
    </row>
    <row r="60" spans="1:11" x14ac:dyDescent="0.2">
      <c r="A60" s="11" t="s">
        <v>58</v>
      </c>
      <c r="B60" s="16">
        <v>234</v>
      </c>
      <c r="C60" s="16"/>
      <c r="D60" s="41">
        <f t="shared" si="0"/>
        <v>234</v>
      </c>
      <c r="E60" s="34" t="s">
        <v>58</v>
      </c>
      <c r="F60" s="16">
        <v>160</v>
      </c>
      <c r="G60" s="13"/>
      <c r="H60" s="43">
        <f t="shared" si="1"/>
        <v>160</v>
      </c>
      <c r="I60" s="23">
        <v>218</v>
      </c>
      <c r="J60" s="24"/>
      <c r="K60" s="45">
        <f t="shared" si="2"/>
        <v>218</v>
      </c>
    </row>
    <row r="61" spans="1:11" ht="14.1" customHeight="1" x14ac:dyDescent="0.2">
      <c r="A61" s="11" t="s">
        <v>59</v>
      </c>
      <c r="B61" s="16">
        <v>115</v>
      </c>
      <c r="C61" s="16"/>
      <c r="D61" s="41">
        <f t="shared" si="0"/>
        <v>115</v>
      </c>
      <c r="E61" s="34" t="s">
        <v>59</v>
      </c>
      <c r="F61" s="16">
        <v>96</v>
      </c>
      <c r="G61" s="13"/>
      <c r="H61" s="43">
        <f t="shared" si="1"/>
        <v>96</v>
      </c>
      <c r="I61" s="23">
        <v>112</v>
      </c>
      <c r="J61" s="24"/>
      <c r="K61" s="45">
        <f t="shared" si="2"/>
        <v>112</v>
      </c>
    </row>
    <row r="62" spans="1:11" ht="14.1" customHeight="1" x14ac:dyDescent="0.2">
      <c r="A62" s="11" t="s">
        <v>60</v>
      </c>
      <c r="B62" s="16">
        <v>125</v>
      </c>
      <c r="C62" s="16"/>
      <c r="D62" s="41">
        <f t="shared" si="0"/>
        <v>125</v>
      </c>
      <c r="E62" s="34" t="s">
        <v>60</v>
      </c>
      <c r="F62" s="16">
        <v>98</v>
      </c>
      <c r="G62" s="13"/>
      <c r="H62" s="43">
        <f t="shared" si="1"/>
        <v>98</v>
      </c>
      <c r="I62" s="23">
        <v>132</v>
      </c>
      <c r="J62" s="24"/>
      <c r="K62" s="45">
        <f t="shared" si="2"/>
        <v>132</v>
      </c>
    </row>
    <row r="63" spans="1:11" ht="14.1" customHeight="1" x14ac:dyDescent="0.2">
      <c r="A63" s="11" t="s">
        <v>61</v>
      </c>
      <c r="B63" s="16">
        <v>14</v>
      </c>
      <c r="C63" s="16"/>
      <c r="D63" s="41">
        <f t="shared" si="0"/>
        <v>14</v>
      </c>
      <c r="E63" s="34" t="s">
        <v>61</v>
      </c>
      <c r="F63" s="16">
        <v>10</v>
      </c>
      <c r="G63" s="13"/>
      <c r="H63" s="43">
        <f t="shared" si="1"/>
        <v>10</v>
      </c>
      <c r="I63" s="23">
        <v>17</v>
      </c>
      <c r="J63" s="24"/>
      <c r="K63" s="45">
        <f t="shared" si="2"/>
        <v>17</v>
      </c>
    </row>
    <row r="64" spans="1:11" ht="14.1" customHeight="1" x14ac:dyDescent="0.2">
      <c r="A64" s="11" t="s">
        <v>62</v>
      </c>
      <c r="B64" s="16">
        <v>115</v>
      </c>
      <c r="C64" s="16"/>
      <c r="D64" s="41">
        <f t="shared" si="0"/>
        <v>115</v>
      </c>
      <c r="E64" s="34" t="s">
        <v>62</v>
      </c>
      <c r="F64" s="16">
        <v>100</v>
      </c>
      <c r="G64" s="13"/>
      <c r="H64" s="43">
        <f t="shared" si="1"/>
        <v>100</v>
      </c>
      <c r="I64" s="23">
        <v>124</v>
      </c>
      <c r="J64" s="24"/>
      <c r="K64" s="45">
        <f t="shared" si="2"/>
        <v>124</v>
      </c>
    </row>
    <row r="65" spans="1:11" ht="14.1" customHeight="1" x14ac:dyDescent="0.2">
      <c r="A65" s="11" t="s">
        <v>63</v>
      </c>
      <c r="B65" s="16">
        <v>26</v>
      </c>
      <c r="C65" s="16"/>
      <c r="D65" s="41">
        <f t="shared" si="0"/>
        <v>26</v>
      </c>
      <c r="E65" s="34" t="s">
        <v>63</v>
      </c>
      <c r="F65" s="16">
        <v>13</v>
      </c>
      <c r="G65" s="13"/>
      <c r="H65" s="43">
        <f t="shared" si="1"/>
        <v>13</v>
      </c>
      <c r="I65" s="23">
        <v>26</v>
      </c>
      <c r="J65" s="24"/>
      <c r="K65" s="45">
        <f t="shared" si="2"/>
        <v>26</v>
      </c>
    </row>
    <row r="66" spans="1:11" ht="14.1" customHeight="1" x14ac:dyDescent="0.2">
      <c r="A66" s="11" t="s">
        <v>64</v>
      </c>
      <c r="B66" s="16">
        <v>328</v>
      </c>
      <c r="C66" s="16"/>
      <c r="D66" s="41">
        <f t="shared" si="0"/>
        <v>328</v>
      </c>
      <c r="E66" s="34" t="s">
        <v>64</v>
      </c>
      <c r="F66" s="16">
        <v>345</v>
      </c>
      <c r="G66" s="13"/>
      <c r="H66" s="43">
        <f t="shared" si="1"/>
        <v>345</v>
      </c>
      <c r="I66" s="23">
        <v>365</v>
      </c>
      <c r="J66" s="24"/>
      <c r="K66" s="45">
        <f t="shared" si="2"/>
        <v>365</v>
      </c>
    </row>
    <row r="67" spans="1:11" ht="14.1" customHeight="1" x14ac:dyDescent="0.2">
      <c r="A67" s="11" t="s">
        <v>65</v>
      </c>
      <c r="B67" s="16">
        <v>20</v>
      </c>
      <c r="C67" s="16"/>
      <c r="D67" s="41">
        <f t="shared" si="0"/>
        <v>20</v>
      </c>
      <c r="E67" s="34" t="s">
        <v>65</v>
      </c>
      <c r="F67" s="16">
        <v>21</v>
      </c>
      <c r="G67" s="13"/>
      <c r="H67" s="43">
        <f t="shared" si="1"/>
        <v>21</v>
      </c>
      <c r="I67" s="23">
        <v>17</v>
      </c>
      <c r="J67" s="24"/>
      <c r="K67" s="45">
        <f t="shared" si="2"/>
        <v>17</v>
      </c>
    </row>
    <row r="68" spans="1:11" ht="14.1" customHeight="1" x14ac:dyDescent="0.2">
      <c r="A68" s="11" t="s">
        <v>66</v>
      </c>
      <c r="B68" s="16">
        <v>14</v>
      </c>
      <c r="C68" s="16"/>
      <c r="D68" s="41">
        <f t="shared" ref="D68:D131" si="3">B68+C68</f>
        <v>14</v>
      </c>
      <c r="E68" s="34" t="s">
        <v>66</v>
      </c>
      <c r="F68" s="16">
        <v>25</v>
      </c>
      <c r="G68" s="13"/>
      <c r="H68" s="43">
        <f t="shared" ref="H68:H131" si="4">F68+G68</f>
        <v>25</v>
      </c>
      <c r="I68" s="23">
        <v>24</v>
      </c>
      <c r="J68" s="24"/>
      <c r="K68" s="45">
        <f t="shared" ref="K68:K131" si="5">I68+J68</f>
        <v>24</v>
      </c>
    </row>
    <row r="69" spans="1:11" ht="14.1" customHeight="1" x14ac:dyDescent="0.2">
      <c r="A69" s="11" t="s">
        <v>67</v>
      </c>
      <c r="B69" s="16">
        <v>14</v>
      </c>
      <c r="C69" s="16"/>
      <c r="D69" s="41">
        <f t="shared" si="3"/>
        <v>14</v>
      </c>
      <c r="E69" s="34" t="s">
        <v>67</v>
      </c>
      <c r="F69" s="16">
        <v>64</v>
      </c>
      <c r="G69" s="13"/>
      <c r="H69" s="43">
        <f t="shared" si="4"/>
        <v>64</v>
      </c>
      <c r="I69" s="23">
        <v>159</v>
      </c>
      <c r="J69" s="24"/>
      <c r="K69" s="45">
        <f t="shared" si="5"/>
        <v>159</v>
      </c>
    </row>
    <row r="70" spans="1:11" ht="14.1" customHeight="1" x14ac:dyDescent="0.2">
      <c r="A70" s="11" t="s">
        <v>68</v>
      </c>
      <c r="B70" s="16">
        <v>203</v>
      </c>
      <c r="C70" s="16"/>
      <c r="D70" s="41">
        <f t="shared" si="3"/>
        <v>203</v>
      </c>
      <c r="E70" s="34" t="s">
        <v>68</v>
      </c>
      <c r="F70" s="16">
        <v>182</v>
      </c>
      <c r="G70" s="13"/>
      <c r="H70" s="43">
        <f t="shared" si="4"/>
        <v>182</v>
      </c>
      <c r="I70" s="23">
        <v>219</v>
      </c>
      <c r="J70" s="24"/>
      <c r="K70" s="45">
        <f t="shared" si="5"/>
        <v>219</v>
      </c>
    </row>
    <row r="71" spans="1:11" ht="14.1" customHeight="1" x14ac:dyDescent="0.2">
      <c r="A71" s="11" t="s">
        <v>69</v>
      </c>
      <c r="B71" s="16">
        <v>76</v>
      </c>
      <c r="C71" s="16"/>
      <c r="D71" s="41">
        <f t="shared" si="3"/>
        <v>76</v>
      </c>
      <c r="E71" s="34" t="s">
        <v>69</v>
      </c>
      <c r="F71" s="16">
        <v>50</v>
      </c>
      <c r="G71" s="13"/>
      <c r="H71" s="43">
        <f t="shared" si="4"/>
        <v>50</v>
      </c>
      <c r="I71" s="23">
        <v>82</v>
      </c>
      <c r="J71" s="24"/>
      <c r="K71" s="45">
        <f t="shared" si="5"/>
        <v>82</v>
      </c>
    </row>
    <row r="72" spans="1:11" ht="14.1" customHeight="1" x14ac:dyDescent="0.2">
      <c r="A72" s="11" t="s">
        <v>70</v>
      </c>
      <c r="B72" s="16">
        <v>85</v>
      </c>
      <c r="C72" s="16"/>
      <c r="D72" s="41">
        <f t="shared" si="3"/>
        <v>85</v>
      </c>
      <c r="E72" s="34" t="s">
        <v>70</v>
      </c>
      <c r="F72" s="16">
        <v>50</v>
      </c>
      <c r="G72" s="13"/>
      <c r="H72" s="43">
        <f t="shared" si="4"/>
        <v>50</v>
      </c>
      <c r="I72" s="23">
        <v>99</v>
      </c>
      <c r="J72" s="24"/>
      <c r="K72" s="45">
        <f t="shared" si="5"/>
        <v>99</v>
      </c>
    </row>
    <row r="73" spans="1:11" ht="14.1" customHeight="1" x14ac:dyDescent="0.2">
      <c r="A73" s="11" t="s">
        <v>71</v>
      </c>
      <c r="B73" s="16">
        <v>12</v>
      </c>
      <c r="C73" s="16"/>
      <c r="D73" s="41">
        <f t="shared" si="3"/>
        <v>12</v>
      </c>
      <c r="E73" s="34" t="s">
        <v>71</v>
      </c>
      <c r="F73" s="16">
        <v>6</v>
      </c>
      <c r="G73" s="13"/>
      <c r="H73" s="43">
        <f t="shared" si="4"/>
        <v>6</v>
      </c>
      <c r="I73" s="23">
        <v>9</v>
      </c>
      <c r="J73" s="24"/>
      <c r="K73" s="45">
        <f t="shared" si="5"/>
        <v>9</v>
      </c>
    </row>
    <row r="74" spans="1:11" ht="14.1" customHeight="1" x14ac:dyDescent="0.2">
      <c r="A74" s="11" t="s">
        <v>72</v>
      </c>
      <c r="B74" s="16">
        <v>58</v>
      </c>
      <c r="C74" s="16"/>
      <c r="D74" s="41">
        <f t="shared" si="3"/>
        <v>58</v>
      </c>
      <c r="E74" s="34" t="s">
        <v>72</v>
      </c>
      <c r="F74" s="16">
        <v>45</v>
      </c>
      <c r="G74" s="13"/>
      <c r="H74" s="43">
        <f t="shared" si="4"/>
        <v>45</v>
      </c>
      <c r="I74" s="23">
        <v>70</v>
      </c>
      <c r="J74" s="24"/>
      <c r="K74" s="45">
        <f t="shared" si="5"/>
        <v>70</v>
      </c>
    </row>
    <row r="75" spans="1:11" ht="14.1" customHeight="1" x14ac:dyDescent="0.2">
      <c r="A75" s="11" t="s">
        <v>73</v>
      </c>
      <c r="B75" s="16">
        <v>52</v>
      </c>
      <c r="C75" s="16">
        <v>2</v>
      </c>
      <c r="D75" s="41">
        <f t="shared" si="3"/>
        <v>54</v>
      </c>
      <c r="E75" s="34" t="s">
        <v>73</v>
      </c>
      <c r="F75" s="16">
        <v>51</v>
      </c>
      <c r="G75" s="13"/>
      <c r="H75" s="43">
        <f t="shared" si="4"/>
        <v>51</v>
      </c>
      <c r="I75" s="23">
        <v>43</v>
      </c>
      <c r="J75" s="24"/>
      <c r="K75" s="45">
        <f t="shared" si="5"/>
        <v>43</v>
      </c>
    </row>
    <row r="76" spans="1:11" ht="14.1" customHeight="1" x14ac:dyDescent="0.2">
      <c r="A76" s="11" t="s">
        <v>74</v>
      </c>
      <c r="B76" s="16">
        <v>179</v>
      </c>
      <c r="C76" s="16"/>
      <c r="D76" s="41">
        <f t="shared" si="3"/>
        <v>179</v>
      </c>
      <c r="E76" s="34" t="s">
        <v>74</v>
      </c>
      <c r="F76" s="16">
        <v>109</v>
      </c>
      <c r="G76" s="13"/>
      <c r="H76" s="43">
        <f t="shared" si="4"/>
        <v>109</v>
      </c>
      <c r="I76" s="23">
        <v>182</v>
      </c>
      <c r="J76" s="24"/>
      <c r="K76" s="45">
        <f t="shared" si="5"/>
        <v>182</v>
      </c>
    </row>
    <row r="77" spans="1:11" ht="14.1" customHeight="1" x14ac:dyDescent="0.2">
      <c r="A77" s="11" t="s">
        <v>75</v>
      </c>
      <c r="B77" s="16">
        <v>40</v>
      </c>
      <c r="C77" s="16"/>
      <c r="D77" s="41">
        <f t="shared" si="3"/>
        <v>40</v>
      </c>
      <c r="E77" s="34" t="s">
        <v>75</v>
      </c>
      <c r="F77" s="16">
        <v>37</v>
      </c>
      <c r="G77" s="13"/>
      <c r="H77" s="43">
        <f t="shared" si="4"/>
        <v>37</v>
      </c>
      <c r="I77" s="23">
        <v>48</v>
      </c>
      <c r="J77" s="24"/>
      <c r="K77" s="45">
        <f t="shared" si="5"/>
        <v>48</v>
      </c>
    </row>
    <row r="78" spans="1:11" ht="14.1" customHeight="1" x14ac:dyDescent="0.2">
      <c r="A78" s="11" t="s">
        <v>76</v>
      </c>
      <c r="B78" s="16">
        <v>134</v>
      </c>
      <c r="C78" s="16"/>
      <c r="D78" s="41">
        <f t="shared" si="3"/>
        <v>134</v>
      </c>
      <c r="E78" s="34" t="s">
        <v>76</v>
      </c>
      <c r="F78" s="16">
        <v>87</v>
      </c>
      <c r="G78" s="13"/>
      <c r="H78" s="43">
        <f t="shared" si="4"/>
        <v>87</v>
      </c>
      <c r="I78" s="23">
        <v>150</v>
      </c>
      <c r="J78" s="24"/>
      <c r="K78" s="45">
        <f t="shared" si="5"/>
        <v>150</v>
      </c>
    </row>
    <row r="79" spans="1:11" ht="14.1" customHeight="1" x14ac:dyDescent="0.2">
      <c r="A79" s="11" t="s">
        <v>77</v>
      </c>
      <c r="B79" s="16">
        <v>61</v>
      </c>
      <c r="C79" s="16"/>
      <c r="D79" s="41">
        <f t="shared" si="3"/>
        <v>61</v>
      </c>
      <c r="E79" s="34" t="s">
        <v>77</v>
      </c>
      <c r="F79" s="16">
        <v>52</v>
      </c>
      <c r="G79" s="13"/>
      <c r="H79" s="43">
        <f t="shared" si="4"/>
        <v>52</v>
      </c>
      <c r="I79" s="23">
        <v>63</v>
      </c>
      <c r="J79" s="24"/>
      <c r="K79" s="45">
        <f t="shared" si="5"/>
        <v>63</v>
      </c>
    </row>
    <row r="80" spans="1:11" ht="14.1" customHeight="1" x14ac:dyDescent="0.2">
      <c r="A80" s="11" t="s">
        <v>78</v>
      </c>
      <c r="B80" s="16">
        <v>189</v>
      </c>
      <c r="C80" s="16"/>
      <c r="D80" s="41">
        <f t="shared" si="3"/>
        <v>189</v>
      </c>
      <c r="E80" s="34" t="s">
        <v>78</v>
      </c>
      <c r="F80" s="16">
        <v>199</v>
      </c>
      <c r="G80" s="13"/>
      <c r="H80" s="43">
        <f t="shared" si="4"/>
        <v>199</v>
      </c>
      <c r="I80" s="23">
        <v>235</v>
      </c>
      <c r="J80" s="24"/>
      <c r="K80" s="45">
        <f t="shared" si="5"/>
        <v>235</v>
      </c>
    </row>
    <row r="81" spans="1:11" ht="14.1" customHeight="1" x14ac:dyDescent="0.2">
      <c r="A81" s="11" t="s">
        <v>79</v>
      </c>
      <c r="B81" s="16">
        <v>789</v>
      </c>
      <c r="C81" s="16"/>
      <c r="D81" s="41">
        <f t="shared" si="3"/>
        <v>789</v>
      </c>
      <c r="E81" s="34" t="s">
        <v>79</v>
      </c>
      <c r="F81" s="16">
        <v>839</v>
      </c>
      <c r="G81" s="13"/>
      <c r="H81" s="43">
        <f t="shared" si="4"/>
        <v>839</v>
      </c>
      <c r="I81" s="25">
        <v>1012</v>
      </c>
      <c r="J81" s="24"/>
      <c r="K81" s="45">
        <f t="shared" si="5"/>
        <v>1012</v>
      </c>
    </row>
    <row r="82" spans="1:11" ht="14.1" customHeight="1" x14ac:dyDescent="0.2">
      <c r="A82" s="11" t="s">
        <v>80</v>
      </c>
      <c r="B82" s="16">
        <v>14</v>
      </c>
      <c r="C82" s="16"/>
      <c r="D82" s="41">
        <f t="shared" si="3"/>
        <v>14</v>
      </c>
      <c r="E82" s="34" t="s">
        <v>80</v>
      </c>
      <c r="F82" s="16">
        <v>47</v>
      </c>
      <c r="G82" s="13"/>
      <c r="H82" s="43">
        <f t="shared" si="4"/>
        <v>47</v>
      </c>
      <c r="I82" s="23">
        <v>22</v>
      </c>
      <c r="J82" s="24"/>
      <c r="K82" s="45">
        <f t="shared" si="5"/>
        <v>22</v>
      </c>
    </row>
    <row r="83" spans="1:11" x14ac:dyDescent="0.2">
      <c r="A83" s="11" t="s">
        <v>81</v>
      </c>
      <c r="B83" s="16">
        <v>162</v>
      </c>
      <c r="C83" s="16"/>
      <c r="D83" s="41">
        <f t="shared" si="3"/>
        <v>162</v>
      </c>
      <c r="E83" s="34" t="s">
        <v>81</v>
      </c>
      <c r="F83" s="16">
        <v>160</v>
      </c>
      <c r="G83" s="13"/>
      <c r="H83" s="43">
        <f t="shared" si="4"/>
        <v>160</v>
      </c>
      <c r="I83" s="23">
        <v>170</v>
      </c>
      <c r="J83" s="24"/>
      <c r="K83" s="45">
        <f t="shared" si="5"/>
        <v>170</v>
      </c>
    </row>
    <row r="84" spans="1:11" ht="14.1" customHeight="1" x14ac:dyDescent="0.2">
      <c r="A84" s="11" t="s">
        <v>82</v>
      </c>
      <c r="B84" s="16">
        <v>32</v>
      </c>
      <c r="C84" s="16"/>
      <c r="D84" s="41">
        <f t="shared" si="3"/>
        <v>32</v>
      </c>
      <c r="E84" s="34" t="s">
        <v>82</v>
      </c>
      <c r="F84" s="16">
        <v>37</v>
      </c>
      <c r="G84" s="13"/>
      <c r="H84" s="43">
        <f t="shared" si="4"/>
        <v>37</v>
      </c>
      <c r="I84" s="23">
        <v>64</v>
      </c>
      <c r="J84" s="24"/>
      <c r="K84" s="45">
        <f t="shared" si="5"/>
        <v>64</v>
      </c>
    </row>
    <row r="85" spans="1:11" ht="14.1" customHeight="1" x14ac:dyDescent="0.2">
      <c r="A85" s="11" t="s">
        <v>83</v>
      </c>
      <c r="B85" s="16">
        <v>91</v>
      </c>
      <c r="C85" s="16"/>
      <c r="D85" s="41">
        <f t="shared" si="3"/>
        <v>91</v>
      </c>
      <c r="E85" s="34" t="s">
        <v>83</v>
      </c>
      <c r="F85" s="16">
        <v>68</v>
      </c>
      <c r="G85" s="13"/>
      <c r="H85" s="43">
        <f t="shared" si="4"/>
        <v>68</v>
      </c>
      <c r="I85" s="23">
        <v>72</v>
      </c>
      <c r="J85" s="24"/>
      <c r="K85" s="45">
        <f t="shared" si="5"/>
        <v>72</v>
      </c>
    </row>
    <row r="86" spans="1:11" ht="14.1" customHeight="1" x14ac:dyDescent="0.2">
      <c r="A86" s="11" t="s">
        <v>84</v>
      </c>
      <c r="B86" s="16">
        <v>80</v>
      </c>
      <c r="C86" s="16"/>
      <c r="D86" s="41">
        <f t="shared" si="3"/>
        <v>80</v>
      </c>
      <c r="E86" s="34" t="s">
        <v>84</v>
      </c>
      <c r="F86" s="16">
        <v>75</v>
      </c>
      <c r="G86" s="13"/>
      <c r="H86" s="43">
        <f t="shared" si="4"/>
        <v>75</v>
      </c>
      <c r="I86" s="23">
        <v>77</v>
      </c>
      <c r="J86" s="24"/>
      <c r="K86" s="45">
        <f t="shared" si="5"/>
        <v>77</v>
      </c>
    </row>
    <row r="87" spans="1:11" ht="14.1" customHeight="1" x14ac:dyDescent="0.2">
      <c r="A87" s="11" t="s">
        <v>85</v>
      </c>
      <c r="B87" s="16">
        <v>135</v>
      </c>
      <c r="C87" s="16"/>
      <c r="D87" s="41">
        <f t="shared" si="3"/>
        <v>135</v>
      </c>
      <c r="E87" s="34" t="s">
        <v>85</v>
      </c>
      <c r="F87" s="16">
        <v>77</v>
      </c>
      <c r="G87" s="13"/>
      <c r="H87" s="43">
        <f t="shared" si="4"/>
        <v>77</v>
      </c>
      <c r="I87" s="23">
        <v>85</v>
      </c>
      <c r="J87" s="24"/>
      <c r="K87" s="45">
        <f t="shared" si="5"/>
        <v>85</v>
      </c>
    </row>
    <row r="88" spans="1:11" ht="14.1" customHeight="1" x14ac:dyDescent="0.2">
      <c r="A88" s="11" t="s">
        <v>86</v>
      </c>
      <c r="B88" s="16">
        <v>4</v>
      </c>
      <c r="C88" s="16"/>
      <c r="D88" s="41">
        <f t="shared" si="3"/>
        <v>4</v>
      </c>
      <c r="E88" s="34" t="s">
        <v>86</v>
      </c>
      <c r="F88" s="16">
        <v>28</v>
      </c>
      <c r="G88" s="13"/>
      <c r="H88" s="43">
        <f t="shared" si="4"/>
        <v>28</v>
      </c>
      <c r="I88" s="23">
        <v>31</v>
      </c>
      <c r="J88" s="24"/>
      <c r="K88" s="45">
        <f t="shared" si="5"/>
        <v>31</v>
      </c>
    </row>
    <row r="89" spans="1:11" ht="14.1" customHeight="1" x14ac:dyDescent="0.2">
      <c r="A89" s="11" t="s">
        <v>87</v>
      </c>
      <c r="B89" s="16">
        <v>286</v>
      </c>
      <c r="C89" s="16"/>
      <c r="D89" s="41">
        <f t="shared" si="3"/>
        <v>286</v>
      </c>
      <c r="E89" s="34" t="s">
        <v>87</v>
      </c>
      <c r="F89" s="16">
        <v>227</v>
      </c>
      <c r="G89" s="13"/>
      <c r="H89" s="43">
        <f t="shared" si="4"/>
        <v>227</v>
      </c>
      <c r="I89" s="23">
        <v>289</v>
      </c>
      <c r="J89" s="24"/>
      <c r="K89" s="45">
        <f t="shared" si="5"/>
        <v>289</v>
      </c>
    </row>
    <row r="90" spans="1:11" ht="14.1" customHeight="1" x14ac:dyDescent="0.2">
      <c r="A90" s="11" t="s">
        <v>88</v>
      </c>
      <c r="B90" s="16">
        <v>30</v>
      </c>
      <c r="C90" s="16"/>
      <c r="D90" s="41">
        <f t="shared" si="3"/>
        <v>30</v>
      </c>
      <c r="E90" s="34" t="s">
        <v>88</v>
      </c>
      <c r="F90" s="16">
        <v>25</v>
      </c>
      <c r="G90" s="13"/>
      <c r="H90" s="43">
        <f t="shared" si="4"/>
        <v>25</v>
      </c>
      <c r="I90" s="23">
        <v>41</v>
      </c>
      <c r="J90" s="24"/>
      <c r="K90" s="45">
        <f t="shared" si="5"/>
        <v>41</v>
      </c>
    </row>
    <row r="91" spans="1:11" ht="14.1" customHeight="1" x14ac:dyDescent="0.2">
      <c r="A91" s="11" t="s">
        <v>89</v>
      </c>
      <c r="B91" s="16">
        <v>26</v>
      </c>
      <c r="C91" s="16"/>
      <c r="D91" s="41">
        <f t="shared" si="3"/>
        <v>26</v>
      </c>
      <c r="E91" s="34" t="s">
        <v>89</v>
      </c>
      <c r="F91" s="16">
        <v>27</v>
      </c>
      <c r="G91" s="13"/>
      <c r="H91" s="43">
        <f t="shared" si="4"/>
        <v>27</v>
      </c>
      <c r="I91" s="23">
        <v>28</v>
      </c>
      <c r="J91" s="24"/>
      <c r="K91" s="45">
        <f t="shared" si="5"/>
        <v>28</v>
      </c>
    </row>
    <row r="92" spans="1:11" ht="14.1" customHeight="1" x14ac:dyDescent="0.2">
      <c r="A92" s="11" t="s">
        <v>90</v>
      </c>
      <c r="B92" s="16">
        <v>156</v>
      </c>
      <c r="C92" s="16"/>
      <c r="D92" s="41">
        <f t="shared" si="3"/>
        <v>156</v>
      </c>
      <c r="E92" s="34" t="s">
        <v>90</v>
      </c>
      <c r="F92" s="16">
        <v>104</v>
      </c>
      <c r="G92" s="13"/>
      <c r="H92" s="43">
        <f t="shared" si="4"/>
        <v>104</v>
      </c>
      <c r="I92" s="23">
        <v>139</v>
      </c>
      <c r="J92" s="24"/>
      <c r="K92" s="45">
        <f t="shared" si="5"/>
        <v>139</v>
      </c>
    </row>
    <row r="93" spans="1:11" ht="14.1" customHeight="1" x14ac:dyDescent="0.2">
      <c r="A93" s="11" t="s">
        <v>91</v>
      </c>
      <c r="B93" s="16">
        <v>15</v>
      </c>
      <c r="C93" s="16">
        <v>11</v>
      </c>
      <c r="D93" s="41">
        <f t="shared" si="3"/>
        <v>26</v>
      </c>
      <c r="E93" s="34" t="s">
        <v>91</v>
      </c>
      <c r="F93" s="16">
        <v>21</v>
      </c>
      <c r="G93" s="13"/>
      <c r="H93" s="43">
        <f t="shared" si="4"/>
        <v>21</v>
      </c>
      <c r="I93" s="23">
        <v>38</v>
      </c>
      <c r="J93" s="24"/>
      <c r="K93" s="45">
        <f t="shared" si="5"/>
        <v>38</v>
      </c>
    </row>
    <row r="94" spans="1:11" ht="14.1" customHeight="1" x14ac:dyDescent="0.2">
      <c r="A94" s="11" t="s">
        <v>92</v>
      </c>
      <c r="B94" s="16">
        <v>450</v>
      </c>
      <c r="C94" s="16"/>
      <c r="D94" s="41">
        <f t="shared" si="3"/>
        <v>450</v>
      </c>
      <c r="E94" s="34" t="s">
        <v>92</v>
      </c>
      <c r="F94" s="16">
        <v>484</v>
      </c>
      <c r="G94" s="13"/>
      <c r="H94" s="43">
        <f t="shared" si="4"/>
        <v>484</v>
      </c>
      <c r="I94" s="23">
        <v>745</v>
      </c>
      <c r="J94" s="24"/>
      <c r="K94" s="45">
        <f t="shared" si="5"/>
        <v>745</v>
      </c>
    </row>
    <row r="95" spans="1:11" ht="14.1" customHeight="1" x14ac:dyDescent="0.2">
      <c r="A95" s="11" t="s">
        <v>93</v>
      </c>
      <c r="B95" s="16">
        <v>191</v>
      </c>
      <c r="C95" s="16"/>
      <c r="D95" s="41">
        <f t="shared" si="3"/>
        <v>191</v>
      </c>
      <c r="E95" s="34" t="s">
        <v>93</v>
      </c>
      <c r="F95" s="16">
        <v>234</v>
      </c>
      <c r="G95" s="13"/>
      <c r="H95" s="43">
        <f t="shared" si="4"/>
        <v>234</v>
      </c>
      <c r="I95" s="23">
        <v>277</v>
      </c>
      <c r="J95" s="24"/>
      <c r="K95" s="45">
        <f t="shared" si="5"/>
        <v>277</v>
      </c>
    </row>
    <row r="96" spans="1:11" ht="14.1" customHeight="1" x14ac:dyDescent="0.2">
      <c r="A96" s="11" t="s">
        <v>94</v>
      </c>
      <c r="B96" s="16">
        <v>53</v>
      </c>
      <c r="C96" s="16"/>
      <c r="D96" s="41">
        <f t="shared" si="3"/>
        <v>53</v>
      </c>
      <c r="E96" s="34" t="s">
        <v>94</v>
      </c>
      <c r="F96" s="16">
        <v>38</v>
      </c>
      <c r="G96" s="13"/>
      <c r="H96" s="43">
        <f t="shared" si="4"/>
        <v>38</v>
      </c>
      <c r="I96" s="23">
        <v>51</v>
      </c>
      <c r="J96" s="24"/>
      <c r="K96" s="45">
        <f t="shared" si="5"/>
        <v>51</v>
      </c>
    </row>
    <row r="97" spans="1:11" ht="14.1" customHeight="1" x14ac:dyDescent="0.2">
      <c r="A97" s="11" t="s">
        <v>95</v>
      </c>
      <c r="B97" s="16">
        <v>57</v>
      </c>
      <c r="C97" s="16"/>
      <c r="D97" s="41">
        <f t="shared" si="3"/>
        <v>57</v>
      </c>
      <c r="E97" s="34" t="s">
        <v>95</v>
      </c>
      <c r="F97" s="16">
        <v>40</v>
      </c>
      <c r="G97" s="13"/>
      <c r="H97" s="43">
        <f t="shared" si="4"/>
        <v>40</v>
      </c>
      <c r="I97" s="23">
        <v>48</v>
      </c>
      <c r="J97" s="24"/>
      <c r="K97" s="45">
        <f t="shared" si="5"/>
        <v>48</v>
      </c>
    </row>
    <row r="98" spans="1:11" ht="14.1" customHeight="1" x14ac:dyDescent="0.2">
      <c r="A98" s="11" t="s">
        <v>96</v>
      </c>
      <c r="B98" s="16">
        <v>18</v>
      </c>
      <c r="C98" s="16"/>
      <c r="D98" s="41">
        <f t="shared" si="3"/>
        <v>18</v>
      </c>
      <c r="E98" s="34" t="s">
        <v>96</v>
      </c>
      <c r="F98" s="16">
        <v>22</v>
      </c>
      <c r="G98" s="13"/>
      <c r="H98" s="43">
        <f t="shared" si="4"/>
        <v>22</v>
      </c>
      <c r="I98" s="23">
        <v>14</v>
      </c>
      <c r="J98" s="24"/>
      <c r="K98" s="45">
        <f t="shared" si="5"/>
        <v>14</v>
      </c>
    </row>
    <row r="99" spans="1:11" ht="14.1" customHeight="1" x14ac:dyDescent="0.2">
      <c r="A99" s="11" t="s">
        <v>97</v>
      </c>
      <c r="B99" s="16">
        <v>146</v>
      </c>
      <c r="C99" s="16"/>
      <c r="D99" s="41">
        <f t="shared" si="3"/>
        <v>146</v>
      </c>
      <c r="E99" s="34" t="s">
        <v>97</v>
      </c>
      <c r="F99" s="16">
        <v>105</v>
      </c>
      <c r="G99" s="13"/>
      <c r="H99" s="43">
        <f t="shared" si="4"/>
        <v>105</v>
      </c>
      <c r="I99" s="23">
        <v>169</v>
      </c>
      <c r="J99" s="24"/>
      <c r="K99" s="45">
        <f t="shared" si="5"/>
        <v>169</v>
      </c>
    </row>
    <row r="100" spans="1:11" ht="14.1" customHeight="1" x14ac:dyDescent="0.2">
      <c r="A100" s="11" t="s">
        <v>98</v>
      </c>
      <c r="B100" s="16">
        <v>48</v>
      </c>
      <c r="C100" s="16"/>
      <c r="D100" s="41">
        <f t="shared" si="3"/>
        <v>48</v>
      </c>
      <c r="E100" s="34" t="s">
        <v>98</v>
      </c>
      <c r="F100" s="16">
        <v>51</v>
      </c>
      <c r="G100" s="13"/>
      <c r="H100" s="43">
        <f t="shared" si="4"/>
        <v>51</v>
      </c>
      <c r="I100" s="23">
        <v>49</v>
      </c>
      <c r="J100" s="24"/>
      <c r="K100" s="45">
        <f t="shared" si="5"/>
        <v>49</v>
      </c>
    </row>
    <row r="101" spans="1:11" ht="14.1" customHeight="1" x14ac:dyDescent="0.2">
      <c r="A101" s="11" t="s">
        <v>99</v>
      </c>
      <c r="B101" s="16">
        <v>335</v>
      </c>
      <c r="C101" s="16"/>
      <c r="D101" s="41">
        <f t="shared" si="3"/>
        <v>335</v>
      </c>
      <c r="E101" s="34" t="s">
        <v>99</v>
      </c>
      <c r="F101" s="16">
        <v>291</v>
      </c>
      <c r="G101" s="13"/>
      <c r="H101" s="43">
        <f t="shared" si="4"/>
        <v>291</v>
      </c>
      <c r="I101" s="23">
        <v>375</v>
      </c>
      <c r="J101" s="24"/>
      <c r="K101" s="45">
        <f t="shared" si="5"/>
        <v>375</v>
      </c>
    </row>
    <row r="102" spans="1:11" ht="14.1" customHeight="1" x14ac:dyDescent="0.2">
      <c r="A102" s="11" t="s">
        <v>100</v>
      </c>
      <c r="B102" s="16">
        <v>87</v>
      </c>
      <c r="C102" s="16">
        <v>19</v>
      </c>
      <c r="D102" s="41">
        <f t="shared" si="3"/>
        <v>106</v>
      </c>
      <c r="E102" s="34" t="s">
        <v>100</v>
      </c>
      <c r="F102" s="16">
        <v>88</v>
      </c>
      <c r="G102" s="13"/>
      <c r="H102" s="43">
        <f t="shared" si="4"/>
        <v>88</v>
      </c>
      <c r="I102" s="23">
        <v>110</v>
      </c>
      <c r="J102" s="24"/>
      <c r="K102" s="45">
        <f t="shared" si="5"/>
        <v>110</v>
      </c>
    </row>
    <row r="103" spans="1:11" ht="14.1" customHeight="1" x14ac:dyDescent="0.2">
      <c r="A103" s="11" t="s">
        <v>101</v>
      </c>
      <c r="B103" s="16">
        <v>253</v>
      </c>
      <c r="C103" s="16"/>
      <c r="D103" s="41">
        <f t="shared" si="3"/>
        <v>253</v>
      </c>
      <c r="E103" s="34" t="s">
        <v>101</v>
      </c>
      <c r="F103" s="16">
        <v>211</v>
      </c>
      <c r="G103" s="13"/>
      <c r="H103" s="43">
        <f t="shared" si="4"/>
        <v>211</v>
      </c>
      <c r="I103" s="23">
        <v>290</v>
      </c>
      <c r="J103" s="24"/>
      <c r="K103" s="45">
        <f t="shared" si="5"/>
        <v>290</v>
      </c>
    </row>
    <row r="104" spans="1:11" ht="14.1" customHeight="1" x14ac:dyDescent="0.2">
      <c r="A104" s="11" t="s">
        <v>102</v>
      </c>
      <c r="B104" s="16">
        <v>20</v>
      </c>
      <c r="C104" s="16"/>
      <c r="D104" s="41">
        <f t="shared" si="3"/>
        <v>20</v>
      </c>
      <c r="E104" s="34" t="s">
        <v>102</v>
      </c>
      <c r="F104" s="16">
        <v>16</v>
      </c>
      <c r="G104" s="13"/>
      <c r="H104" s="43">
        <f t="shared" si="4"/>
        <v>16</v>
      </c>
      <c r="I104" s="23">
        <v>26</v>
      </c>
      <c r="J104" s="24"/>
      <c r="K104" s="45">
        <f t="shared" si="5"/>
        <v>26</v>
      </c>
    </row>
    <row r="105" spans="1:11" ht="14.1" customHeight="1" x14ac:dyDescent="0.2">
      <c r="A105" s="11" t="s">
        <v>103</v>
      </c>
      <c r="B105" s="16">
        <v>92</v>
      </c>
      <c r="C105" s="16"/>
      <c r="D105" s="41">
        <f t="shared" si="3"/>
        <v>92</v>
      </c>
      <c r="E105" s="34" t="s">
        <v>103</v>
      </c>
      <c r="F105" s="16">
        <v>81</v>
      </c>
      <c r="G105" s="13"/>
      <c r="H105" s="43">
        <f t="shared" si="4"/>
        <v>81</v>
      </c>
      <c r="I105" s="23">
        <v>107</v>
      </c>
      <c r="J105" s="24"/>
      <c r="K105" s="45">
        <f t="shared" si="5"/>
        <v>107</v>
      </c>
    </row>
    <row r="106" spans="1:11" ht="14.1" customHeight="1" x14ac:dyDescent="0.2">
      <c r="A106" s="11" t="s">
        <v>104</v>
      </c>
      <c r="B106" s="16">
        <v>133</v>
      </c>
      <c r="C106" s="16"/>
      <c r="D106" s="41">
        <f t="shared" si="3"/>
        <v>133</v>
      </c>
      <c r="E106" s="34" t="s">
        <v>104</v>
      </c>
      <c r="F106" s="16">
        <v>110</v>
      </c>
      <c r="G106" s="13"/>
      <c r="H106" s="43">
        <f t="shared" si="4"/>
        <v>110</v>
      </c>
      <c r="I106" s="23">
        <v>136</v>
      </c>
      <c r="J106" s="24"/>
      <c r="K106" s="45">
        <f t="shared" si="5"/>
        <v>136</v>
      </c>
    </row>
    <row r="107" spans="1:11" ht="14.1" customHeight="1" x14ac:dyDescent="0.2">
      <c r="A107" s="11" t="s">
        <v>105</v>
      </c>
      <c r="B107" s="16">
        <v>180</v>
      </c>
      <c r="C107" s="16"/>
      <c r="D107" s="41">
        <f t="shared" si="3"/>
        <v>180</v>
      </c>
      <c r="E107" s="34" t="s">
        <v>105</v>
      </c>
      <c r="F107" s="16">
        <v>138</v>
      </c>
      <c r="G107" s="13"/>
      <c r="H107" s="43">
        <f t="shared" si="4"/>
        <v>138</v>
      </c>
      <c r="I107" s="23">
        <v>219</v>
      </c>
      <c r="J107" s="24"/>
      <c r="K107" s="45">
        <f t="shared" si="5"/>
        <v>219</v>
      </c>
    </row>
    <row r="108" spans="1:11" ht="14.1" customHeight="1" x14ac:dyDescent="0.2">
      <c r="A108" s="11" t="s">
        <v>106</v>
      </c>
      <c r="B108" s="16">
        <v>37</v>
      </c>
      <c r="C108" s="16">
        <v>54</v>
      </c>
      <c r="D108" s="41">
        <f t="shared" si="3"/>
        <v>91</v>
      </c>
      <c r="E108" s="34" t="s">
        <v>106</v>
      </c>
      <c r="F108" s="16">
        <v>54</v>
      </c>
      <c r="G108" s="13"/>
      <c r="H108" s="43">
        <f t="shared" si="4"/>
        <v>54</v>
      </c>
      <c r="I108" s="23">
        <v>99</v>
      </c>
      <c r="J108" s="24"/>
      <c r="K108" s="45">
        <f t="shared" si="5"/>
        <v>99</v>
      </c>
    </row>
    <row r="109" spans="1:11" ht="14.1" customHeight="1" x14ac:dyDescent="0.2">
      <c r="A109" s="11" t="s">
        <v>107</v>
      </c>
      <c r="B109" s="16">
        <v>139</v>
      </c>
      <c r="C109" s="16"/>
      <c r="D109" s="41">
        <f t="shared" si="3"/>
        <v>139</v>
      </c>
      <c r="E109" s="34" t="s">
        <v>107</v>
      </c>
      <c r="F109" s="16">
        <v>89</v>
      </c>
      <c r="G109" s="13"/>
      <c r="H109" s="43">
        <f t="shared" si="4"/>
        <v>89</v>
      </c>
      <c r="I109" s="23">
        <v>109</v>
      </c>
      <c r="J109" s="24"/>
      <c r="K109" s="45">
        <f t="shared" si="5"/>
        <v>109</v>
      </c>
    </row>
    <row r="110" spans="1:11" ht="14.1" customHeight="1" x14ac:dyDescent="0.2">
      <c r="A110" s="11" t="s">
        <v>108</v>
      </c>
      <c r="B110" s="16">
        <v>73</v>
      </c>
      <c r="C110" s="16"/>
      <c r="D110" s="41">
        <f t="shared" si="3"/>
        <v>73</v>
      </c>
      <c r="E110" s="34" t="s">
        <v>108</v>
      </c>
      <c r="F110" s="16">
        <v>60</v>
      </c>
      <c r="G110" s="13"/>
      <c r="H110" s="43">
        <f t="shared" si="4"/>
        <v>60</v>
      </c>
      <c r="I110" s="23">
        <v>70</v>
      </c>
      <c r="J110" s="24"/>
      <c r="K110" s="45">
        <f t="shared" si="5"/>
        <v>70</v>
      </c>
    </row>
    <row r="111" spans="1:11" ht="14.1" customHeight="1" x14ac:dyDescent="0.2">
      <c r="A111" s="11" t="s">
        <v>109</v>
      </c>
      <c r="B111" s="16">
        <v>218</v>
      </c>
      <c r="C111" s="16"/>
      <c r="D111" s="41">
        <f t="shared" si="3"/>
        <v>218</v>
      </c>
      <c r="E111" s="34" t="s">
        <v>109</v>
      </c>
      <c r="F111" s="16">
        <v>208</v>
      </c>
      <c r="G111" s="13"/>
      <c r="H111" s="43">
        <f t="shared" si="4"/>
        <v>208</v>
      </c>
      <c r="I111" s="23">
        <v>244</v>
      </c>
      <c r="J111" s="24"/>
      <c r="K111" s="45">
        <f t="shared" si="5"/>
        <v>244</v>
      </c>
    </row>
    <row r="112" spans="1:11" ht="14.1" customHeight="1" x14ac:dyDescent="0.2">
      <c r="A112" s="11" t="s">
        <v>110</v>
      </c>
      <c r="B112" s="16">
        <v>10</v>
      </c>
      <c r="C112" s="16"/>
      <c r="D112" s="41">
        <f t="shared" si="3"/>
        <v>10</v>
      </c>
      <c r="E112" s="34" t="s">
        <v>110</v>
      </c>
      <c r="F112" s="16">
        <v>10</v>
      </c>
      <c r="G112" s="13"/>
      <c r="H112" s="43">
        <f t="shared" si="4"/>
        <v>10</v>
      </c>
      <c r="I112" s="23">
        <v>5</v>
      </c>
      <c r="J112" s="24"/>
      <c r="K112" s="45">
        <f t="shared" si="5"/>
        <v>5</v>
      </c>
    </row>
    <row r="113" spans="1:11" ht="14.1" customHeight="1" x14ac:dyDescent="0.2">
      <c r="A113" s="11" t="s">
        <v>111</v>
      </c>
      <c r="B113" s="16">
        <v>538</v>
      </c>
      <c r="C113" s="16"/>
      <c r="D113" s="41">
        <f t="shared" si="3"/>
        <v>538</v>
      </c>
      <c r="E113" s="34" t="s">
        <v>111</v>
      </c>
      <c r="F113" s="16">
        <v>493</v>
      </c>
      <c r="G113" s="13"/>
      <c r="H113" s="43">
        <f t="shared" si="4"/>
        <v>493</v>
      </c>
      <c r="I113" s="23">
        <v>669</v>
      </c>
      <c r="J113" s="24"/>
      <c r="K113" s="45">
        <f t="shared" si="5"/>
        <v>669</v>
      </c>
    </row>
    <row r="114" spans="1:11" ht="14.1" customHeight="1" x14ac:dyDescent="0.2">
      <c r="A114" s="11" t="s">
        <v>112</v>
      </c>
      <c r="B114" s="17"/>
      <c r="C114" s="17">
        <v>372</v>
      </c>
      <c r="D114" s="41">
        <f t="shared" si="3"/>
        <v>372</v>
      </c>
      <c r="E114" s="35"/>
      <c r="F114" s="16">
        <v>1</v>
      </c>
      <c r="G114" s="13">
        <v>296</v>
      </c>
      <c r="H114" s="43">
        <f t="shared" si="4"/>
        <v>297</v>
      </c>
      <c r="I114" s="23">
        <v>220</v>
      </c>
      <c r="J114" s="24"/>
      <c r="K114" s="45">
        <f t="shared" si="5"/>
        <v>220</v>
      </c>
    </row>
    <row r="115" spans="1:11" ht="14.1" customHeight="1" x14ac:dyDescent="0.2">
      <c r="A115" s="11" t="s">
        <v>113</v>
      </c>
      <c r="B115" s="16">
        <v>39</v>
      </c>
      <c r="C115" s="16"/>
      <c r="D115" s="41">
        <f t="shared" si="3"/>
        <v>39</v>
      </c>
      <c r="E115" s="34" t="s">
        <v>113</v>
      </c>
      <c r="F115" s="16">
        <v>64</v>
      </c>
      <c r="G115" s="13"/>
      <c r="H115" s="43">
        <f t="shared" si="4"/>
        <v>64</v>
      </c>
      <c r="I115" s="23">
        <v>44</v>
      </c>
      <c r="J115" s="24"/>
      <c r="K115" s="45">
        <f t="shared" si="5"/>
        <v>44</v>
      </c>
    </row>
    <row r="116" spans="1:11" ht="14.1" customHeight="1" x14ac:dyDescent="0.2">
      <c r="A116" s="11" t="s">
        <v>114</v>
      </c>
      <c r="B116" s="16">
        <v>259</v>
      </c>
      <c r="C116" s="16"/>
      <c r="D116" s="41">
        <f t="shared" si="3"/>
        <v>259</v>
      </c>
      <c r="E116" s="34" t="s">
        <v>114</v>
      </c>
      <c r="F116" s="16">
        <v>192</v>
      </c>
      <c r="G116" s="13"/>
      <c r="H116" s="43">
        <f t="shared" si="4"/>
        <v>192</v>
      </c>
      <c r="I116" s="23">
        <v>273</v>
      </c>
      <c r="J116" s="24"/>
      <c r="K116" s="45">
        <f t="shared" si="5"/>
        <v>273</v>
      </c>
    </row>
    <row r="117" spans="1:11" ht="14.1" customHeight="1" x14ac:dyDescent="0.2">
      <c r="A117" s="11" t="s">
        <v>115</v>
      </c>
      <c r="B117" s="16">
        <v>757</v>
      </c>
      <c r="C117" s="16"/>
      <c r="D117" s="41">
        <f t="shared" si="3"/>
        <v>757</v>
      </c>
      <c r="E117" s="34" t="s">
        <v>115</v>
      </c>
      <c r="F117" s="16">
        <v>626</v>
      </c>
      <c r="G117" s="13"/>
      <c r="H117" s="43">
        <f t="shared" si="4"/>
        <v>626</v>
      </c>
      <c r="I117" s="23">
        <v>668</v>
      </c>
      <c r="J117" s="24"/>
      <c r="K117" s="45">
        <f t="shared" si="5"/>
        <v>668</v>
      </c>
    </row>
    <row r="118" spans="1:11" ht="14.1" customHeight="1" x14ac:dyDescent="0.2">
      <c r="A118" s="11" t="s">
        <v>116</v>
      </c>
      <c r="B118" s="16">
        <v>49</v>
      </c>
      <c r="C118" s="16"/>
      <c r="D118" s="41">
        <f t="shared" si="3"/>
        <v>49</v>
      </c>
      <c r="E118" s="34" t="s">
        <v>116</v>
      </c>
      <c r="F118" s="16">
        <v>35</v>
      </c>
      <c r="G118" s="13"/>
      <c r="H118" s="43">
        <f t="shared" si="4"/>
        <v>35</v>
      </c>
      <c r="I118" s="23">
        <v>44</v>
      </c>
      <c r="J118" s="24"/>
      <c r="K118" s="45">
        <f t="shared" si="5"/>
        <v>44</v>
      </c>
    </row>
    <row r="119" spans="1:11" ht="14.1" customHeight="1" x14ac:dyDescent="0.2">
      <c r="A119" s="11" t="s">
        <v>117</v>
      </c>
      <c r="B119" s="16">
        <v>91</v>
      </c>
      <c r="C119" s="16"/>
      <c r="D119" s="41">
        <f t="shared" si="3"/>
        <v>91</v>
      </c>
      <c r="E119" s="34" t="s">
        <v>117</v>
      </c>
      <c r="F119" s="16">
        <v>72</v>
      </c>
      <c r="G119" s="13"/>
      <c r="H119" s="43">
        <f t="shared" si="4"/>
        <v>72</v>
      </c>
      <c r="I119" s="23">
        <v>87</v>
      </c>
      <c r="J119" s="24"/>
      <c r="K119" s="45">
        <f t="shared" si="5"/>
        <v>87</v>
      </c>
    </row>
    <row r="120" spans="1:11" ht="14.1" customHeight="1" x14ac:dyDescent="0.2">
      <c r="A120" s="11" t="s">
        <v>118</v>
      </c>
      <c r="B120" s="16">
        <v>22</v>
      </c>
      <c r="C120" s="16"/>
      <c r="D120" s="41">
        <f t="shared" si="3"/>
        <v>22</v>
      </c>
      <c r="E120" s="34" t="s">
        <v>118</v>
      </c>
      <c r="F120" s="16">
        <v>16</v>
      </c>
      <c r="G120" s="13"/>
      <c r="H120" s="43">
        <f t="shared" si="4"/>
        <v>16</v>
      </c>
      <c r="I120" s="23">
        <v>41</v>
      </c>
      <c r="J120" s="24"/>
      <c r="K120" s="45">
        <f t="shared" si="5"/>
        <v>41</v>
      </c>
    </row>
    <row r="121" spans="1:11" ht="14.1" customHeight="1" x14ac:dyDescent="0.2">
      <c r="A121" s="11" t="s">
        <v>119</v>
      </c>
      <c r="B121" s="16">
        <v>234</v>
      </c>
      <c r="C121" s="16"/>
      <c r="D121" s="41">
        <f t="shared" si="3"/>
        <v>234</v>
      </c>
      <c r="E121" s="34" t="s">
        <v>119</v>
      </c>
      <c r="F121" s="16">
        <v>267</v>
      </c>
      <c r="G121" s="13"/>
      <c r="H121" s="43">
        <f t="shared" si="4"/>
        <v>267</v>
      </c>
      <c r="I121" s="23">
        <v>275</v>
      </c>
      <c r="J121" s="24"/>
      <c r="K121" s="45">
        <f t="shared" si="5"/>
        <v>275</v>
      </c>
    </row>
    <row r="122" spans="1:11" ht="14.1" customHeight="1" x14ac:dyDescent="0.2">
      <c r="A122" s="11" t="s">
        <v>120</v>
      </c>
      <c r="B122" s="18">
        <v>194</v>
      </c>
      <c r="C122" s="18"/>
      <c r="D122" s="42">
        <f t="shared" si="3"/>
        <v>194</v>
      </c>
      <c r="E122" s="36" t="s">
        <v>120</v>
      </c>
      <c r="F122" s="18">
        <v>202</v>
      </c>
      <c r="G122" s="26"/>
      <c r="H122" s="44">
        <f t="shared" si="4"/>
        <v>202</v>
      </c>
      <c r="I122" s="27">
        <v>221</v>
      </c>
      <c r="J122" s="26"/>
      <c r="K122" s="46">
        <f t="shared" si="5"/>
        <v>221</v>
      </c>
    </row>
    <row r="123" spans="1:11" ht="14.1" customHeight="1" x14ac:dyDescent="0.2">
      <c r="A123" s="11" t="s">
        <v>121</v>
      </c>
      <c r="B123" s="18">
        <v>58</v>
      </c>
      <c r="C123" s="18"/>
      <c r="D123" s="42">
        <f t="shared" si="3"/>
        <v>58</v>
      </c>
      <c r="E123" s="36" t="s">
        <v>121</v>
      </c>
      <c r="F123" s="18">
        <v>44</v>
      </c>
      <c r="G123" s="26"/>
      <c r="H123" s="44">
        <f t="shared" si="4"/>
        <v>44</v>
      </c>
      <c r="I123" s="27">
        <v>70</v>
      </c>
      <c r="J123" s="26"/>
      <c r="K123" s="46">
        <f t="shared" si="5"/>
        <v>70</v>
      </c>
    </row>
    <row r="124" spans="1:11" ht="14.1" customHeight="1" x14ac:dyDescent="0.2">
      <c r="A124" s="11" t="s">
        <v>122</v>
      </c>
      <c r="B124" s="18">
        <v>153</v>
      </c>
      <c r="C124" s="18"/>
      <c r="D124" s="42">
        <f t="shared" si="3"/>
        <v>153</v>
      </c>
      <c r="E124" s="36" t="s">
        <v>122</v>
      </c>
      <c r="F124" s="18">
        <v>112</v>
      </c>
      <c r="G124" s="26"/>
      <c r="H124" s="44">
        <f t="shared" si="4"/>
        <v>112</v>
      </c>
      <c r="I124" s="27">
        <v>159</v>
      </c>
      <c r="J124" s="26"/>
      <c r="K124" s="46">
        <f t="shared" si="5"/>
        <v>159</v>
      </c>
    </row>
    <row r="125" spans="1:11" ht="14.1" customHeight="1" x14ac:dyDescent="0.2">
      <c r="A125" s="11" t="s">
        <v>123</v>
      </c>
      <c r="B125" s="18">
        <v>131</v>
      </c>
      <c r="C125" s="18"/>
      <c r="D125" s="42">
        <f t="shared" si="3"/>
        <v>131</v>
      </c>
      <c r="E125" s="36" t="s">
        <v>123</v>
      </c>
      <c r="F125" s="18">
        <v>102</v>
      </c>
      <c r="G125" s="26"/>
      <c r="H125" s="44">
        <f t="shared" si="4"/>
        <v>102</v>
      </c>
      <c r="I125" s="27">
        <v>106</v>
      </c>
      <c r="J125" s="26"/>
      <c r="K125" s="46">
        <f t="shared" si="5"/>
        <v>106</v>
      </c>
    </row>
    <row r="126" spans="1:11" ht="14.1" customHeight="1" x14ac:dyDescent="0.2">
      <c r="A126" s="11" t="s">
        <v>124</v>
      </c>
      <c r="B126" s="18">
        <v>66</v>
      </c>
      <c r="C126" s="18"/>
      <c r="D126" s="42">
        <f t="shared" si="3"/>
        <v>66</v>
      </c>
      <c r="E126" s="36" t="s">
        <v>124</v>
      </c>
      <c r="F126" s="18">
        <v>48</v>
      </c>
      <c r="G126" s="26"/>
      <c r="H126" s="44">
        <f t="shared" si="4"/>
        <v>48</v>
      </c>
      <c r="I126" s="27">
        <v>73</v>
      </c>
      <c r="J126" s="26"/>
      <c r="K126" s="46">
        <f t="shared" si="5"/>
        <v>73</v>
      </c>
    </row>
    <row r="127" spans="1:11" ht="14.1" customHeight="1" x14ac:dyDescent="0.2">
      <c r="A127" s="11" t="s">
        <v>125</v>
      </c>
      <c r="B127" s="18">
        <v>115</v>
      </c>
      <c r="C127" s="18">
        <v>3096</v>
      </c>
      <c r="D127" s="42">
        <f t="shared" si="3"/>
        <v>3211</v>
      </c>
      <c r="E127" s="36" t="s">
        <v>125</v>
      </c>
      <c r="F127" s="18">
        <v>134</v>
      </c>
      <c r="G127" s="26">
        <v>2139</v>
      </c>
      <c r="H127" s="44">
        <f t="shared" si="4"/>
        <v>2273</v>
      </c>
      <c r="I127" s="27">
        <v>88</v>
      </c>
      <c r="J127" s="28">
        <v>2490</v>
      </c>
      <c r="K127" s="46">
        <f t="shared" si="5"/>
        <v>2578</v>
      </c>
    </row>
    <row r="128" spans="1:11" ht="14.1" customHeight="1" x14ac:dyDescent="0.2">
      <c r="A128" s="11" t="s">
        <v>126</v>
      </c>
      <c r="B128" s="18">
        <v>51</v>
      </c>
      <c r="C128" s="18"/>
      <c r="D128" s="42">
        <f t="shared" si="3"/>
        <v>51</v>
      </c>
      <c r="E128" s="36" t="s">
        <v>126</v>
      </c>
      <c r="F128" s="18">
        <v>44</v>
      </c>
      <c r="G128" s="26"/>
      <c r="H128" s="44">
        <f t="shared" si="4"/>
        <v>44</v>
      </c>
      <c r="I128" s="27">
        <v>51</v>
      </c>
      <c r="J128" s="26"/>
      <c r="K128" s="46">
        <f t="shared" si="5"/>
        <v>51</v>
      </c>
    </row>
    <row r="129" spans="1:11" ht="14.1" customHeight="1" x14ac:dyDescent="0.2">
      <c r="A129" s="11" t="s">
        <v>127</v>
      </c>
      <c r="B129" s="18">
        <v>5</v>
      </c>
      <c r="C129" s="18"/>
      <c r="D129" s="42">
        <f t="shared" si="3"/>
        <v>5</v>
      </c>
      <c r="E129" s="36" t="s">
        <v>127</v>
      </c>
      <c r="F129" s="18">
        <v>8</v>
      </c>
      <c r="G129" s="26"/>
      <c r="H129" s="44">
        <f t="shared" si="4"/>
        <v>8</v>
      </c>
      <c r="I129" s="27">
        <v>5</v>
      </c>
      <c r="J129" s="26"/>
      <c r="K129" s="46">
        <f t="shared" si="5"/>
        <v>5</v>
      </c>
    </row>
    <row r="130" spans="1:11" x14ac:dyDescent="0.2">
      <c r="A130" s="11" t="s">
        <v>128</v>
      </c>
      <c r="B130" s="18">
        <v>121</v>
      </c>
      <c r="C130" s="18">
        <v>27</v>
      </c>
      <c r="D130" s="42">
        <f t="shared" si="3"/>
        <v>148</v>
      </c>
      <c r="E130" s="36" t="s">
        <v>128</v>
      </c>
      <c r="F130" s="18">
        <v>201</v>
      </c>
      <c r="G130" s="26"/>
      <c r="H130" s="44">
        <f t="shared" si="4"/>
        <v>201</v>
      </c>
      <c r="I130" s="27">
        <v>215</v>
      </c>
      <c r="J130" s="26"/>
      <c r="K130" s="46">
        <f t="shared" si="5"/>
        <v>215</v>
      </c>
    </row>
    <row r="131" spans="1:11" ht="14.1" customHeight="1" x14ac:dyDescent="0.2">
      <c r="A131" s="11" t="s">
        <v>129</v>
      </c>
      <c r="B131" s="18">
        <v>1</v>
      </c>
      <c r="C131" s="18">
        <v>15</v>
      </c>
      <c r="D131" s="42">
        <f t="shared" si="3"/>
        <v>16</v>
      </c>
      <c r="E131" s="36" t="s">
        <v>129</v>
      </c>
      <c r="F131" s="18">
        <v>16</v>
      </c>
      <c r="G131" s="26"/>
      <c r="H131" s="44">
        <f t="shared" si="4"/>
        <v>16</v>
      </c>
      <c r="I131" s="27">
        <v>21</v>
      </c>
      <c r="J131" s="26"/>
      <c r="K131" s="46">
        <f t="shared" si="5"/>
        <v>21</v>
      </c>
    </row>
    <row r="132" spans="1:11" ht="14.1" customHeight="1" x14ac:dyDescent="0.2">
      <c r="A132" s="11" t="s">
        <v>130</v>
      </c>
      <c r="B132" s="18">
        <v>18</v>
      </c>
      <c r="C132" s="18"/>
      <c r="D132" s="42">
        <f t="shared" ref="D132:D160" si="6">B132+C132</f>
        <v>18</v>
      </c>
      <c r="E132" s="36" t="s">
        <v>131</v>
      </c>
      <c r="F132" s="18">
        <v>29</v>
      </c>
      <c r="G132" s="26"/>
      <c r="H132" s="44">
        <f t="shared" ref="H132:H150" si="7">F132+G132</f>
        <v>29</v>
      </c>
      <c r="I132" s="27">
        <v>52</v>
      </c>
      <c r="J132" s="26"/>
      <c r="K132" s="46">
        <f t="shared" ref="K132:K150" si="8">I132+J132</f>
        <v>52</v>
      </c>
    </row>
    <row r="133" spans="1:11" ht="14.1" customHeight="1" x14ac:dyDescent="0.2">
      <c r="A133" s="11" t="s">
        <v>131</v>
      </c>
      <c r="B133" s="18">
        <v>82</v>
      </c>
      <c r="C133" s="18"/>
      <c r="D133" s="42">
        <f t="shared" si="6"/>
        <v>82</v>
      </c>
      <c r="E133" s="36" t="s">
        <v>132</v>
      </c>
      <c r="F133" s="18">
        <v>55</v>
      </c>
      <c r="G133" s="26"/>
      <c r="H133" s="44">
        <f t="shared" si="7"/>
        <v>55</v>
      </c>
      <c r="I133" s="27">
        <v>76</v>
      </c>
      <c r="J133" s="26"/>
      <c r="K133" s="46">
        <f t="shared" si="8"/>
        <v>76</v>
      </c>
    </row>
    <row r="134" spans="1:11" x14ac:dyDescent="0.2">
      <c r="A134" s="11" t="s">
        <v>132</v>
      </c>
      <c r="B134" s="18">
        <v>15</v>
      </c>
      <c r="C134" s="18">
        <v>40</v>
      </c>
      <c r="D134" s="42">
        <f t="shared" si="6"/>
        <v>55</v>
      </c>
      <c r="E134" s="36" t="s">
        <v>133</v>
      </c>
      <c r="F134" s="18">
        <v>192</v>
      </c>
      <c r="G134" s="26"/>
      <c r="H134" s="44">
        <f t="shared" si="7"/>
        <v>192</v>
      </c>
      <c r="I134" s="27">
        <v>136</v>
      </c>
      <c r="J134" s="26"/>
      <c r="K134" s="46">
        <f t="shared" si="8"/>
        <v>136</v>
      </c>
    </row>
    <row r="135" spans="1:11" x14ac:dyDescent="0.2">
      <c r="A135" s="11" t="s">
        <v>133</v>
      </c>
      <c r="B135" s="18">
        <v>15</v>
      </c>
      <c r="C135" s="18">
        <v>85</v>
      </c>
      <c r="D135" s="42">
        <f t="shared" si="6"/>
        <v>100</v>
      </c>
      <c r="E135" s="36" t="s">
        <v>134</v>
      </c>
      <c r="F135" s="18">
        <v>29</v>
      </c>
      <c r="G135" s="26">
        <v>34</v>
      </c>
      <c r="H135" s="44">
        <f t="shared" si="7"/>
        <v>63</v>
      </c>
      <c r="I135" s="27">
        <v>68</v>
      </c>
      <c r="J135" s="26"/>
      <c r="K135" s="46">
        <f t="shared" si="8"/>
        <v>68</v>
      </c>
    </row>
    <row r="136" spans="1:11" ht="14.1" customHeight="1" x14ac:dyDescent="0.2">
      <c r="A136" s="11" t="s">
        <v>134</v>
      </c>
      <c r="B136" s="18">
        <v>18</v>
      </c>
      <c r="C136" s="18"/>
      <c r="D136" s="42">
        <f t="shared" si="6"/>
        <v>18</v>
      </c>
      <c r="E136" s="36" t="s">
        <v>135</v>
      </c>
      <c r="F136" s="18">
        <v>12</v>
      </c>
      <c r="G136" s="26"/>
      <c r="H136" s="44">
        <f t="shared" si="7"/>
        <v>12</v>
      </c>
      <c r="I136" s="27">
        <v>88</v>
      </c>
      <c r="J136" s="26"/>
      <c r="K136" s="46">
        <f t="shared" si="8"/>
        <v>88</v>
      </c>
    </row>
    <row r="137" spans="1:11" ht="14.1" customHeight="1" x14ac:dyDescent="0.2">
      <c r="A137" s="11" t="s">
        <v>135</v>
      </c>
      <c r="B137" s="18">
        <v>49</v>
      </c>
      <c r="C137" s="18"/>
      <c r="D137" s="42">
        <f t="shared" si="6"/>
        <v>49</v>
      </c>
      <c r="E137" s="36" t="s">
        <v>136</v>
      </c>
      <c r="F137" s="18">
        <v>9</v>
      </c>
      <c r="G137" s="26"/>
      <c r="H137" s="44">
        <f t="shared" si="7"/>
        <v>9</v>
      </c>
      <c r="I137" s="27">
        <v>24</v>
      </c>
      <c r="J137" s="26"/>
      <c r="K137" s="46">
        <f t="shared" si="8"/>
        <v>24</v>
      </c>
    </row>
    <row r="138" spans="1:11" ht="14.1" customHeight="1" x14ac:dyDescent="0.2">
      <c r="A138" s="11" t="s">
        <v>136</v>
      </c>
      <c r="B138" s="18">
        <v>48</v>
      </c>
      <c r="C138" s="18"/>
      <c r="D138" s="42">
        <f t="shared" si="6"/>
        <v>48</v>
      </c>
      <c r="E138" s="36" t="s">
        <v>137</v>
      </c>
      <c r="F138" s="18">
        <v>33</v>
      </c>
      <c r="G138" s="26"/>
      <c r="H138" s="44">
        <f t="shared" si="7"/>
        <v>33</v>
      </c>
      <c r="I138" s="27">
        <v>50</v>
      </c>
      <c r="J138" s="26"/>
      <c r="K138" s="46">
        <f t="shared" si="8"/>
        <v>50</v>
      </c>
    </row>
    <row r="139" spans="1:11" ht="14.1" customHeight="1" x14ac:dyDescent="0.2">
      <c r="A139" s="11" t="s">
        <v>137</v>
      </c>
      <c r="B139" s="18">
        <v>229</v>
      </c>
      <c r="C139" s="18"/>
      <c r="D139" s="42">
        <f t="shared" si="6"/>
        <v>229</v>
      </c>
      <c r="E139" s="36" t="s">
        <v>138</v>
      </c>
      <c r="F139" s="18">
        <v>48</v>
      </c>
      <c r="G139" s="26"/>
      <c r="H139" s="44">
        <f t="shared" si="7"/>
        <v>48</v>
      </c>
      <c r="I139" s="27">
        <v>60</v>
      </c>
      <c r="J139" s="26"/>
      <c r="K139" s="46">
        <f t="shared" si="8"/>
        <v>60</v>
      </c>
    </row>
    <row r="140" spans="1:11" ht="14.1" customHeight="1" x14ac:dyDescent="0.2">
      <c r="A140" s="11" t="s">
        <v>138</v>
      </c>
      <c r="B140" s="18">
        <v>5</v>
      </c>
      <c r="C140" s="18">
        <v>623</v>
      </c>
      <c r="D140" s="42">
        <f t="shared" si="6"/>
        <v>628</v>
      </c>
      <c r="E140" s="36" t="s">
        <v>139</v>
      </c>
      <c r="F140" s="18">
        <v>966</v>
      </c>
      <c r="G140" s="26"/>
      <c r="H140" s="44">
        <f t="shared" si="7"/>
        <v>966</v>
      </c>
      <c r="I140" s="27">
        <v>1138</v>
      </c>
      <c r="J140" s="26"/>
      <c r="K140" s="46">
        <f t="shared" si="8"/>
        <v>1138</v>
      </c>
    </row>
    <row r="141" spans="1:11" ht="14.1" customHeight="1" x14ac:dyDescent="0.2">
      <c r="A141" s="11" t="s">
        <v>139</v>
      </c>
      <c r="B141" s="18">
        <v>29</v>
      </c>
      <c r="C141" s="18">
        <v>4</v>
      </c>
      <c r="D141" s="42">
        <f t="shared" si="6"/>
        <v>33</v>
      </c>
      <c r="E141" s="36" t="s">
        <v>140</v>
      </c>
      <c r="F141" s="18">
        <v>3</v>
      </c>
      <c r="G141" s="26"/>
      <c r="H141" s="44">
        <f t="shared" si="7"/>
        <v>3</v>
      </c>
      <c r="I141" s="27">
        <v>6</v>
      </c>
      <c r="J141" s="26"/>
      <c r="K141" s="46">
        <f t="shared" si="8"/>
        <v>6</v>
      </c>
    </row>
    <row r="142" spans="1:11" ht="14.1" customHeight="1" x14ac:dyDescent="0.2">
      <c r="A142" s="11" t="s">
        <v>140</v>
      </c>
      <c r="B142" s="18">
        <v>1</v>
      </c>
      <c r="C142" s="18"/>
      <c r="D142" s="42">
        <f t="shared" si="6"/>
        <v>1</v>
      </c>
      <c r="E142" s="36" t="s">
        <v>151</v>
      </c>
      <c r="F142" s="18">
        <v>16</v>
      </c>
      <c r="G142" s="26"/>
      <c r="H142" s="44">
        <f t="shared" si="7"/>
        <v>16</v>
      </c>
      <c r="I142" s="27">
        <v>23</v>
      </c>
      <c r="J142" s="26"/>
      <c r="K142" s="46">
        <f t="shared" si="8"/>
        <v>23</v>
      </c>
    </row>
    <row r="143" spans="1:11" ht="14.1" customHeight="1" x14ac:dyDescent="0.2">
      <c r="A143" s="11" t="s">
        <v>141</v>
      </c>
      <c r="B143" s="18">
        <v>252</v>
      </c>
      <c r="C143" s="18"/>
      <c r="D143" s="42">
        <f t="shared" si="6"/>
        <v>252</v>
      </c>
      <c r="E143" s="36" t="s">
        <v>142</v>
      </c>
      <c r="F143" s="18">
        <v>4</v>
      </c>
      <c r="G143" s="26"/>
      <c r="H143" s="44">
        <f t="shared" si="7"/>
        <v>4</v>
      </c>
      <c r="I143" s="27" t="s">
        <v>165</v>
      </c>
      <c r="J143" s="26"/>
      <c r="K143" s="46">
        <f t="shared" si="8"/>
        <v>7</v>
      </c>
    </row>
    <row r="144" spans="1:11" ht="14.1" customHeight="1" x14ac:dyDescent="0.2">
      <c r="A144" s="11" t="s">
        <v>142</v>
      </c>
      <c r="B144" s="18">
        <v>128</v>
      </c>
      <c r="C144" s="18"/>
      <c r="D144" s="42">
        <f t="shared" si="6"/>
        <v>128</v>
      </c>
      <c r="E144" s="36" t="s">
        <v>143</v>
      </c>
      <c r="F144" s="18">
        <v>454</v>
      </c>
      <c r="G144" s="26"/>
      <c r="H144" s="44">
        <f t="shared" si="7"/>
        <v>454</v>
      </c>
      <c r="I144" s="27">
        <v>307</v>
      </c>
      <c r="J144" s="26"/>
      <c r="K144" s="46">
        <f t="shared" si="8"/>
        <v>307</v>
      </c>
    </row>
    <row r="145" spans="1:13" ht="14.1" customHeight="1" x14ac:dyDescent="0.2">
      <c r="A145" s="11" t="s">
        <v>143</v>
      </c>
      <c r="B145" s="18">
        <v>132</v>
      </c>
      <c r="C145" s="18"/>
      <c r="D145" s="42">
        <f t="shared" si="6"/>
        <v>132</v>
      </c>
      <c r="E145" s="36" t="s">
        <v>143</v>
      </c>
      <c r="F145" s="18">
        <v>116</v>
      </c>
      <c r="G145" s="26"/>
      <c r="H145" s="44">
        <f t="shared" si="7"/>
        <v>116</v>
      </c>
      <c r="I145" s="27">
        <v>215</v>
      </c>
      <c r="J145" s="26"/>
      <c r="K145" s="46">
        <f t="shared" si="8"/>
        <v>215</v>
      </c>
    </row>
    <row r="146" spans="1:13" ht="14.1" customHeight="1" x14ac:dyDescent="0.2">
      <c r="A146" s="11" t="s">
        <v>143</v>
      </c>
      <c r="B146" s="18">
        <v>1</v>
      </c>
      <c r="C146" s="18"/>
      <c r="D146" s="42">
        <f t="shared" si="6"/>
        <v>1</v>
      </c>
      <c r="E146" s="36" t="s">
        <v>152</v>
      </c>
      <c r="F146" s="18">
        <v>117</v>
      </c>
      <c r="G146" s="26"/>
      <c r="H146" s="44">
        <f t="shared" si="7"/>
        <v>117</v>
      </c>
      <c r="I146" s="27">
        <v>137</v>
      </c>
      <c r="J146" s="26"/>
      <c r="K146" s="46">
        <f t="shared" si="8"/>
        <v>137</v>
      </c>
    </row>
    <row r="147" spans="1:13" ht="14.1" customHeight="1" x14ac:dyDescent="0.2">
      <c r="A147" s="11" t="s">
        <v>144</v>
      </c>
      <c r="B147" s="18">
        <v>28</v>
      </c>
      <c r="C147" s="18"/>
      <c r="D147" s="42">
        <f t="shared" si="6"/>
        <v>28</v>
      </c>
      <c r="E147" s="36" t="s">
        <v>144</v>
      </c>
      <c r="F147" s="18">
        <v>46</v>
      </c>
      <c r="G147" s="26"/>
      <c r="H147" s="44">
        <f t="shared" si="7"/>
        <v>46</v>
      </c>
      <c r="I147" s="27">
        <v>2</v>
      </c>
      <c r="J147" s="26"/>
      <c r="K147" s="46">
        <f t="shared" si="8"/>
        <v>2</v>
      </c>
    </row>
    <row r="148" spans="1:13" ht="14.1" customHeight="1" x14ac:dyDescent="0.2">
      <c r="A148" s="11" t="s">
        <v>145</v>
      </c>
      <c r="B148" s="18">
        <v>21</v>
      </c>
      <c r="C148" s="18">
        <v>33</v>
      </c>
      <c r="D148" s="42">
        <f t="shared" si="6"/>
        <v>54</v>
      </c>
      <c r="E148" s="36" t="s">
        <v>145</v>
      </c>
      <c r="F148" s="18">
        <v>1</v>
      </c>
      <c r="G148" s="26">
        <v>53</v>
      </c>
      <c r="H148" s="44">
        <f t="shared" si="7"/>
        <v>54</v>
      </c>
      <c r="I148" s="27">
        <v>37</v>
      </c>
      <c r="J148" s="26"/>
      <c r="K148" s="46">
        <f t="shared" si="8"/>
        <v>37</v>
      </c>
    </row>
    <row r="149" spans="1:13" ht="14.1" customHeight="1" x14ac:dyDescent="0.2">
      <c r="A149" s="11" t="s">
        <v>146</v>
      </c>
      <c r="B149" s="18">
        <v>18</v>
      </c>
      <c r="C149" s="18">
        <v>9</v>
      </c>
      <c r="D149" s="42">
        <f t="shared" si="6"/>
        <v>27</v>
      </c>
      <c r="E149" s="36" t="s">
        <v>146</v>
      </c>
      <c r="F149" s="18">
        <v>34</v>
      </c>
      <c r="G149" s="26"/>
      <c r="H149" s="44">
        <f t="shared" si="7"/>
        <v>34</v>
      </c>
      <c r="I149" s="27">
        <v>27</v>
      </c>
      <c r="J149" s="26"/>
      <c r="K149" s="46">
        <f t="shared" si="8"/>
        <v>27</v>
      </c>
    </row>
    <row r="150" spans="1:13" ht="14.1" customHeight="1" x14ac:dyDescent="0.2">
      <c r="A150" s="11" t="s">
        <v>147</v>
      </c>
      <c r="B150" s="18">
        <v>39</v>
      </c>
      <c r="C150" s="18">
        <v>65</v>
      </c>
      <c r="D150" s="42">
        <f t="shared" si="6"/>
        <v>104</v>
      </c>
      <c r="E150" s="36" t="s">
        <v>147</v>
      </c>
      <c r="F150" s="18">
        <v>100</v>
      </c>
      <c r="G150" s="26"/>
      <c r="H150" s="44">
        <f t="shared" si="7"/>
        <v>100</v>
      </c>
      <c r="I150" s="27">
        <v>156</v>
      </c>
      <c r="J150" s="26"/>
      <c r="K150" s="46">
        <f t="shared" si="8"/>
        <v>156</v>
      </c>
      <c r="L150" s="6"/>
      <c r="M150" s="6"/>
    </row>
    <row r="151" spans="1:13" s="6" customFormat="1" ht="14.1" customHeight="1" x14ac:dyDescent="0.2">
      <c r="A151" s="11"/>
      <c r="B151" s="18"/>
      <c r="C151" s="18"/>
      <c r="D151" s="42"/>
      <c r="E151" s="37"/>
      <c r="F151" s="18"/>
      <c r="G151" s="26"/>
      <c r="H151" s="44"/>
      <c r="I151" s="26"/>
      <c r="J151" s="26"/>
      <c r="K151" s="46"/>
    </row>
    <row r="152" spans="1:13" s="6" customFormat="1" ht="14.1" customHeight="1" x14ac:dyDescent="0.2">
      <c r="A152" s="11" t="s">
        <v>155</v>
      </c>
      <c r="B152" s="18"/>
      <c r="C152" s="18">
        <v>27</v>
      </c>
      <c r="D152" s="42">
        <f t="shared" si="6"/>
        <v>27</v>
      </c>
      <c r="E152" s="37"/>
      <c r="F152" s="18"/>
      <c r="G152" s="26"/>
      <c r="H152" s="44"/>
      <c r="I152" s="26"/>
      <c r="J152" s="26"/>
      <c r="K152" s="46"/>
    </row>
    <row r="153" spans="1:13" s="6" customFormat="1" ht="14.1" customHeight="1" x14ac:dyDescent="0.2">
      <c r="A153" s="11" t="s">
        <v>156</v>
      </c>
      <c r="B153" s="18"/>
      <c r="C153" s="18">
        <v>166</v>
      </c>
      <c r="D153" s="42">
        <f t="shared" si="6"/>
        <v>166</v>
      </c>
      <c r="E153" s="37"/>
      <c r="F153" s="18"/>
      <c r="G153" s="26">
        <v>126</v>
      </c>
      <c r="H153" s="44">
        <f>F153+G153</f>
        <v>126</v>
      </c>
      <c r="I153" s="26"/>
      <c r="J153" s="28">
        <v>112</v>
      </c>
      <c r="K153" s="46">
        <f t="shared" ref="K153:K160" si="9">I153+J153</f>
        <v>112</v>
      </c>
    </row>
    <row r="154" spans="1:13" s="6" customFormat="1" ht="14.1" customHeight="1" x14ac:dyDescent="0.2">
      <c r="A154" s="11" t="s">
        <v>157</v>
      </c>
      <c r="B154" s="18"/>
      <c r="C154" s="18">
        <v>521</v>
      </c>
      <c r="D154" s="42">
        <f t="shared" si="6"/>
        <v>521</v>
      </c>
      <c r="E154" s="37"/>
      <c r="F154" s="18"/>
      <c r="G154" s="26">
        <v>447</v>
      </c>
      <c r="H154" s="44">
        <f t="shared" ref="H154:H160" si="10">F154+G154</f>
        <v>447</v>
      </c>
      <c r="I154" s="26"/>
      <c r="J154" s="28">
        <v>486</v>
      </c>
      <c r="K154" s="46">
        <f t="shared" si="9"/>
        <v>486</v>
      </c>
    </row>
    <row r="155" spans="1:13" s="6" customFormat="1" ht="14.1" customHeight="1" x14ac:dyDescent="0.2">
      <c r="A155" s="11" t="s">
        <v>158</v>
      </c>
      <c r="B155" s="18"/>
      <c r="C155" s="18">
        <v>992</v>
      </c>
      <c r="D155" s="42">
        <f t="shared" si="6"/>
        <v>992</v>
      </c>
      <c r="E155" s="37"/>
      <c r="F155" s="18"/>
      <c r="G155" s="26">
        <v>948</v>
      </c>
      <c r="H155" s="44">
        <f t="shared" si="10"/>
        <v>948</v>
      </c>
      <c r="I155" s="26"/>
      <c r="J155" s="28">
        <v>1306</v>
      </c>
      <c r="K155" s="46">
        <f t="shared" si="9"/>
        <v>1306</v>
      </c>
    </row>
    <row r="156" spans="1:13" s="6" customFormat="1" ht="14.1" customHeight="1" x14ac:dyDescent="0.2">
      <c r="A156" s="11" t="s">
        <v>159</v>
      </c>
      <c r="B156" s="18"/>
      <c r="C156" s="18">
        <v>8</v>
      </c>
      <c r="D156" s="42">
        <f t="shared" si="6"/>
        <v>8</v>
      </c>
      <c r="E156" s="37"/>
      <c r="F156" s="18"/>
      <c r="G156" s="26">
        <v>11</v>
      </c>
      <c r="H156" s="44">
        <f t="shared" si="10"/>
        <v>11</v>
      </c>
      <c r="I156" s="26"/>
      <c r="J156" s="26"/>
      <c r="K156" s="46">
        <f t="shared" si="9"/>
        <v>0</v>
      </c>
    </row>
    <row r="157" spans="1:13" s="6" customFormat="1" ht="14.1" customHeight="1" x14ac:dyDescent="0.2">
      <c r="A157" s="11" t="s">
        <v>164</v>
      </c>
      <c r="B157" s="18"/>
      <c r="C157" s="18">
        <v>356</v>
      </c>
      <c r="D157" s="42">
        <f t="shared" si="6"/>
        <v>356</v>
      </c>
      <c r="E157" s="37"/>
      <c r="F157" s="18"/>
      <c r="G157" s="26">
        <v>392</v>
      </c>
      <c r="H157" s="44">
        <f t="shared" si="10"/>
        <v>392</v>
      </c>
      <c r="I157" s="26"/>
      <c r="J157" s="28">
        <v>392</v>
      </c>
      <c r="K157" s="46">
        <f t="shared" si="9"/>
        <v>392</v>
      </c>
    </row>
    <row r="158" spans="1:13" s="6" customFormat="1" ht="14.1" customHeight="1" x14ac:dyDescent="0.2">
      <c r="A158" s="11" t="s">
        <v>160</v>
      </c>
      <c r="B158" s="18"/>
      <c r="C158" s="18">
        <v>1723</v>
      </c>
      <c r="D158" s="42">
        <f t="shared" si="6"/>
        <v>1723</v>
      </c>
      <c r="E158" s="37"/>
      <c r="F158" s="18"/>
      <c r="G158" s="26">
        <v>1604</v>
      </c>
      <c r="H158" s="44">
        <f t="shared" si="10"/>
        <v>1604</v>
      </c>
      <c r="I158" s="26"/>
      <c r="J158" s="28">
        <v>1550</v>
      </c>
      <c r="K158" s="46">
        <f t="shared" si="9"/>
        <v>1550</v>
      </c>
    </row>
    <row r="159" spans="1:13" s="6" customFormat="1" ht="14.1" customHeight="1" x14ac:dyDescent="0.2">
      <c r="A159" s="11" t="s">
        <v>161</v>
      </c>
      <c r="B159" s="18"/>
      <c r="C159" s="18">
        <v>31</v>
      </c>
      <c r="D159" s="42">
        <f t="shared" si="6"/>
        <v>31</v>
      </c>
      <c r="E159" s="37"/>
      <c r="F159" s="18"/>
      <c r="G159" s="26">
        <v>48</v>
      </c>
      <c r="H159" s="44">
        <f t="shared" si="10"/>
        <v>48</v>
      </c>
      <c r="I159" s="26">
        <v>62</v>
      </c>
      <c r="J159" s="26"/>
      <c r="K159" s="46">
        <f t="shared" si="9"/>
        <v>62</v>
      </c>
    </row>
    <row r="160" spans="1:13" s="6" customFormat="1" ht="14.1" customHeight="1" x14ac:dyDescent="0.2">
      <c r="A160" s="11" t="s">
        <v>162</v>
      </c>
      <c r="B160" s="18"/>
      <c r="C160" s="18">
        <v>2131</v>
      </c>
      <c r="D160" s="42">
        <f t="shared" si="6"/>
        <v>2131</v>
      </c>
      <c r="E160" s="37"/>
      <c r="F160" s="18"/>
      <c r="G160" s="26">
        <v>1972</v>
      </c>
      <c r="H160" s="44">
        <f t="shared" si="10"/>
        <v>1972</v>
      </c>
      <c r="I160" s="26"/>
      <c r="J160" s="28">
        <v>2490</v>
      </c>
      <c r="K160" s="46">
        <f t="shared" si="9"/>
        <v>2490</v>
      </c>
    </row>
    <row r="161" spans="1:13" s="6" customFormat="1" ht="14.1" customHeight="1" x14ac:dyDescent="0.2">
      <c r="A161" s="11"/>
      <c r="B161" s="18"/>
      <c r="C161" s="18"/>
      <c r="D161" s="18"/>
      <c r="E161" s="37"/>
      <c r="F161" s="18"/>
      <c r="G161" s="26"/>
      <c r="H161" s="27"/>
      <c r="I161" s="26"/>
      <c r="J161" s="26"/>
      <c r="K161" s="26"/>
      <c r="L161" s="9"/>
      <c r="M161" s="9"/>
    </row>
    <row r="162" spans="1:13" s="9" customFormat="1" ht="21" customHeight="1" x14ac:dyDescent="0.2">
      <c r="A162" s="8" t="s">
        <v>148</v>
      </c>
      <c r="B162" s="19">
        <f>SUM(B3:B150)</f>
        <v>20970</v>
      </c>
      <c r="C162" s="19">
        <f>SUM(C3:C160)</f>
        <v>13113</v>
      </c>
      <c r="D162" s="38">
        <f>SUM(D3:D160)</f>
        <v>34083</v>
      </c>
      <c r="E162" s="39"/>
      <c r="F162" s="19">
        <f>SUM(F3:F160)</f>
        <v>20302</v>
      </c>
      <c r="G162" s="19">
        <f>SUM(G3:G160)</f>
        <v>9958</v>
      </c>
      <c r="H162" s="40">
        <f>SUM(H3:H160)</f>
        <v>30260</v>
      </c>
      <c r="I162" s="19">
        <f t="shared" ref="I162:J162" si="11">SUM(I3:I160)</f>
        <v>26102</v>
      </c>
      <c r="J162" s="19">
        <f t="shared" si="11"/>
        <v>10806</v>
      </c>
      <c r="K162" s="54">
        <f>SUM(K3:K160)</f>
        <v>36915</v>
      </c>
      <c r="L162"/>
      <c r="M162"/>
    </row>
    <row r="163" spans="1:13" ht="23.25" customHeight="1" x14ac:dyDescent="0.2"/>
  </sheetData>
  <autoFilter ref="A2:H2"/>
  <mergeCells count="3">
    <mergeCell ref="B1:D1"/>
    <mergeCell ref="F1:H1"/>
    <mergeCell ref="I1:K1"/>
  </mergeCells>
  <pageMargins left="0.196850393700787" right="0.196850393700787" top="7.8740157480315001E-2" bottom="0.82874015748031504" header="7.8740157480315001E-2" footer="7.8740157480315001E-2"/>
  <pageSetup paperSize="9" orientation="landscape" horizontalDpi="300" verticalDpi="300"/>
  <headerFooter alignWithMargins="0">
    <oddFooter>&amp;L&amp;"Arial,Regular"&amp;10 23/12/2020 &amp;C&amp;"Arial,Regular"&amp;10 :תאריך 
&amp;"-,Regular"עמוד &amp;P מתוך &amp;N &amp;R&amp;"Arial,Regular"&amp;10 אהובה דהרי 
&amp;"-,Regular":הופק ע\"י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rptPortfolioQty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2022-05-02T10:33:02Z</dcterms:created>
  <dcterms:modified xsi:type="dcterms:W3CDTF">2022-05-02T10:33:02Z</dcterms:modified>
  <cp:category/>
</cp:coreProperties>
</file>