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6" rupBuild="9303"/>
  <workbookPr/>
  <bookViews>
    <workbookView xWindow="0" yWindow="0" windowWidth="28800" windowHeight="12330" activeTab="0"/>
  </bookViews>
  <sheets>
    <sheet name="גיליון " sheetId="2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<sst xmlns="http://schemas.openxmlformats.org/spreadsheetml/2006/main" count="28" uniqueCount="11">
  <si>
    <t>סוג</t>
  </si>
  <si>
    <t>מבצעי</t>
  </si>
  <si>
    <t>מנהלי</t>
  </si>
  <si>
    <t>צמוד</t>
  </si>
  <si>
    <t>סה"כ</t>
  </si>
  <si>
    <t>ארבע גלגלי</t>
  </si>
  <si>
    <t>2022</t>
  </si>
  <si>
    <t>2021</t>
  </si>
  <si>
    <t xml:space="preserve">דו גלגלי </t>
  </si>
  <si>
    <t>שנת ייצור</t>
  </si>
  <si>
    <t>דו גלגלי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</si>
</sst>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79984760284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53"/>
  <sheetViews>
    <sheetView rightToLeft="1" tabSelected="1" workbookViewId="0" topLeftCell="A1">
      <selection pane="topLeft" activeCell="N31" sqref="N31"/>
    </sheetView>
  </sheetViews>
  <sheetFormatPr defaultRowHeight="14.25"/>
  <cols>
    <col min="3" max="3" width="20.375" bestFit="1" customWidth="1"/>
    <col min="4" max="4" width="20.375" customWidth="1"/>
  </cols>
  <sheetData>
    <row r="3" spans="3:8" ht="15">
      <c r="C3" s="2" t="s">
        <v>0</v>
      </c>
      <c r="D3" s="2" t="s">
        <v>9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15">
      <c r="B4" s="21">
        <v>2020</v>
      </c>
      <c r="C4" s="15" t="s">
        <v>5</v>
      </c>
      <c r="D4" s="7">
        <v>2014</v>
      </c>
      <c r="E4" s="6"/>
      <c r="F4" s="6">
        <v>1</v>
      </c>
      <c r="G4" s="6"/>
      <c r="H4" s="8">
        <f>SUM(E4:G4)</f>
        <v>1</v>
      </c>
    </row>
    <row r="5" spans="2:8" ht="15">
      <c r="B5" s="19"/>
      <c r="C5" s="16"/>
      <c r="D5" s="3">
        <v>2015</v>
      </c>
      <c r="E5" s="1">
        <v>2</v>
      </c>
      <c r="F5" s="1"/>
      <c r="G5" s="1"/>
      <c r="H5" s="8">
        <f t="shared" si="0" ref="H5:H17">SUM(E5:G5)</f>
        <v>2</v>
      </c>
    </row>
    <row r="6" spans="2:8" ht="15">
      <c r="B6" s="19"/>
      <c r="C6" s="16"/>
      <c r="D6" s="3">
        <v>2016</v>
      </c>
      <c r="E6" s="1">
        <v>26</v>
      </c>
      <c r="F6" s="1">
        <v>4</v>
      </c>
      <c r="G6" s="1">
        <v>23</v>
      </c>
      <c r="H6" s="8">
        <f t="shared" si="0"/>
        <v>53</v>
      </c>
    </row>
    <row r="7" spans="2:8" ht="15">
      <c r="B7" s="19"/>
      <c r="C7" s="16"/>
      <c r="D7" s="7">
        <v>2017</v>
      </c>
      <c r="E7" s="6">
        <v>58</v>
      </c>
      <c r="F7" s="6">
        <v>7</v>
      </c>
      <c r="G7" s="6">
        <v>14</v>
      </c>
      <c r="H7" s="8">
        <f t="shared" si="0"/>
        <v>79</v>
      </c>
    </row>
    <row r="8" spans="2:8" ht="15">
      <c r="B8" s="19"/>
      <c r="C8" s="16"/>
      <c r="D8" s="7">
        <v>2018</v>
      </c>
      <c r="E8" s="6">
        <v>80</v>
      </c>
      <c r="F8" s="6">
        <v>3</v>
      </c>
      <c r="G8" s="6">
        <v>5</v>
      </c>
      <c r="H8" s="8">
        <f t="shared" si="0"/>
        <v>88</v>
      </c>
    </row>
    <row r="9" spans="2:8" ht="15">
      <c r="B9" s="19"/>
      <c r="C9" s="16"/>
      <c r="D9" s="7">
        <v>2019</v>
      </c>
      <c r="E9" s="6">
        <v>44</v>
      </c>
      <c r="F9" s="6">
        <v>16</v>
      </c>
      <c r="G9" s="6">
        <v>5</v>
      </c>
      <c r="H9" s="8">
        <f t="shared" si="0"/>
        <v>65</v>
      </c>
    </row>
    <row r="10" spans="2:8" ht="15">
      <c r="B10" s="19"/>
      <c r="C10" s="17"/>
      <c r="D10" s="7">
        <v>2020</v>
      </c>
      <c r="E10" s="6">
        <v>4</v>
      </c>
      <c r="F10" s="6">
        <v>1</v>
      </c>
      <c r="G10" s="6"/>
      <c r="H10" s="8">
        <f t="shared" si="0"/>
        <v>5</v>
      </c>
    </row>
    <row r="11" spans="2:8" ht="15">
      <c r="B11" s="19"/>
      <c r="C11" s="15" t="s">
        <v>8</v>
      </c>
      <c r="D11" s="3">
        <v>2013</v>
      </c>
      <c r="E11" s="1">
        <v>1</v>
      </c>
      <c r="F11" s="5"/>
      <c r="G11" s="1"/>
      <c r="H11" s="8">
        <f t="shared" si="0"/>
        <v>1</v>
      </c>
    </row>
    <row r="12" spans="2:8" ht="15">
      <c r="B12" s="19"/>
      <c r="C12" s="16"/>
      <c r="D12" s="7">
        <v>2014</v>
      </c>
      <c r="E12" s="1">
        <v>1</v>
      </c>
      <c r="F12" s="1"/>
      <c r="G12" s="1"/>
      <c r="H12" s="8">
        <f t="shared" si="0"/>
        <v>1</v>
      </c>
    </row>
    <row r="13" spans="2:8" ht="15">
      <c r="B13" s="19"/>
      <c r="C13" s="16"/>
      <c r="D13" s="7">
        <v>2016</v>
      </c>
      <c r="E13" s="6">
        <v>4</v>
      </c>
      <c r="F13" s="6">
        <v>1</v>
      </c>
      <c r="G13" s="6"/>
      <c r="H13" s="8">
        <f t="shared" si="0"/>
        <v>5</v>
      </c>
    </row>
    <row r="14" spans="2:8" ht="15">
      <c r="B14" s="19"/>
      <c r="C14" s="16"/>
      <c r="D14" s="7">
        <v>2017</v>
      </c>
      <c r="E14" s="6">
        <v>8</v>
      </c>
      <c r="F14" s="6">
        <v>1</v>
      </c>
      <c r="G14" s="6"/>
      <c r="H14" s="8">
        <f t="shared" si="0"/>
        <v>9</v>
      </c>
    </row>
    <row r="15" spans="2:8" ht="15">
      <c r="B15" s="19"/>
      <c r="C15" s="16"/>
      <c r="D15" s="7">
        <v>2018</v>
      </c>
      <c r="E15" s="6">
        <v>27</v>
      </c>
      <c r="F15" s="6"/>
      <c r="G15" s="6"/>
      <c r="H15" s="8">
        <f t="shared" si="0"/>
        <v>27</v>
      </c>
    </row>
    <row r="16" spans="2:8" ht="15">
      <c r="B16" s="19"/>
      <c r="C16" s="16"/>
      <c r="D16" s="7">
        <v>2019</v>
      </c>
      <c r="E16" s="6">
        <v>40</v>
      </c>
      <c r="F16" s="6">
        <v>1</v>
      </c>
      <c r="G16" s="6"/>
      <c r="H16" s="8">
        <f t="shared" si="0"/>
        <v>41</v>
      </c>
    </row>
    <row r="17" spans="2:8" ht="15">
      <c r="B17" s="19"/>
      <c r="C17" s="17"/>
      <c r="D17" s="7">
        <v>2020</v>
      </c>
      <c r="E17" s="6">
        <v>19</v>
      </c>
      <c r="F17" s="6"/>
      <c r="G17" s="6"/>
      <c r="H17" s="8">
        <f t="shared" si="0"/>
        <v>19</v>
      </c>
    </row>
    <row r="18" spans="2:8" ht="15">
      <c r="B18" s="20"/>
      <c r="C18" s="12" t="s">
        <v>4</v>
      </c>
      <c r="D18" s="13"/>
      <c r="E18" s="8">
        <f>SUM(E5:E17)</f>
        <v>314</v>
      </c>
      <c r="F18" s="8">
        <f>SUM(F4:F17)</f>
        <v>35</v>
      </c>
      <c r="G18" s="8">
        <f t="shared" si="1" ref="G18:H18">SUM(G5:G17)</f>
        <v>47</v>
      </c>
      <c r="H18" s="8">
        <f t="shared" si="1"/>
        <v>395</v>
      </c>
    </row>
    <row r="21" spans="2:8" ht="15">
      <c r="B21" s="4"/>
      <c r="C21" s="2" t="s">
        <v>0</v>
      </c>
      <c r="D21" s="2"/>
      <c r="E21" s="2" t="s">
        <v>1</v>
      </c>
      <c r="F21" s="2" t="s">
        <v>2</v>
      </c>
      <c r="G21" s="2" t="s">
        <v>3</v>
      </c>
      <c r="H21" s="2" t="s">
        <v>4</v>
      </c>
    </row>
    <row r="22" spans="2:8" ht="15">
      <c r="B22" s="18" t="s">
        <v>7</v>
      </c>
      <c r="C22" s="11" t="s">
        <v>5</v>
      </c>
      <c r="D22" s="7">
        <v>2014</v>
      </c>
      <c r="E22" s="6"/>
      <c r="F22" s="6">
        <v>1</v>
      </c>
      <c r="G22" s="6"/>
      <c r="H22" s="8">
        <f>SUM(E22:G22)</f>
        <v>1</v>
      </c>
    </row>
    <row r="23" spans="2:8" ht="15">
      <c r="B23" s="19"/>
      <c r="C23" s="11"/>
      <c r="D23" s="3">
        <v>2015</v>
      </c>
      <c r="E23" s="1">
        <v>1</v>
      </c>
      <c r="F23" s="1"/>
      <c r="G23" s="1"/>
      <c r="H23" s="8">
        <f t="shared" si="2" ref="H23:H28">SUM(E23:G23)</f>
        <v>1</v>
      </c>
    </row>
    <row r="24" spans="2:8" ht="15">
      <c r="B24" s="19"/>
      <c r="C24" s="11"/>
      <c r="D24" s="3">
        <v>2016</v>
      </c>
      <c r="E24" s="1">
        <v>1</v>
      </c>
      <c r="F24" s="1">
        <v>4</v>
      </c>
      <c r="G24" s="1">
        <v>18</v>
      </c>
      <c r="H24" s="8">
        <f t="shared" si="2"/>
        <v>23</v>
      </c>
    </row>
    <row r="25" spans="2:8" ht="15">
      <c r="B25" s="19"/>
      <c r="C25" s="11"/>
      <c r="D25" s="7">
        <v>2017</v>
      </c>
      <c r="E25" s="6">
        <v>13</v>
      </c>
      <c r="F25" s="6">
        <v>6</v>
      </c>
      <c r="G25" s="6">
        <v>12</v>
      </c>
      <c r="H25" s="8">
        <f t="shared" si="2"/>
        <v>31</v>
      </c>
    </row>
    <row r="26" spans="2:8" ht="15">
      <c r="B26" s="19"/>
      <c r="C26" s="11"/>
      <c r="D26" s="7">
        <v>2018</v>
      </c>
      <c r="E26" s="6">
        <v>88</v>
      </c>
      <c r="F26" s="6">
        <v>4</v>
      </c>
      <c r="G26" s="6">
        <v>3</v>
      </c>
      <c r="H26" s="8">
        <f t="shared" si="2"/>
        <v>95</v>
      </c>
    </row>
    <row r="27" spans="2:8" ht="15">
      <c r="B27" s="19"/>
      <c r="C27" s="11"/>
      <c r="D27" s="7">
        <v>2019</v>
      </c>
      <c r="E27" s="6">
        <v>37</v>
      </c>
      <c r="F27" s="6">
        <v>14</v>
      </c>
      <c r="G27" s="6">
        <v>4</v>
      </c>
      <c r="H27" s="8">
        <f t="shared" si="2"/>
        <v>55</v>
      </c>
    </row>
    <row r="28" spans="2:8" ht="15">
      <c r="B28" s="19"/>
      <c r="C28" s="11"/>
      <c r="D28" s="7">
        <v>2020</v>
      </c>
      <c r="E28" s="6">
        <v>73</v>
      </c>
      <c r="F28" s="6">
        <v>1</v>
      </c>
      <c r="G28" s="6">
        <v>6</v>
      </c>
      <c r="H28" s="8">
        <f t="shared" si="2"/>
        <v>80</v>
      </c>
    </row>
    <row r="29" spans="2:8" ht="15">
      <c r="B29" s="19"/>
      <c r="C29" s="11" t="s">
        <v>8</v>
      </c>
      <c r="D29" s="7">
        <v>2017</v>
      </c>
      <c r="E29" s="6">
        <v>3</v>
      </c>
      <c r="F29" s="6"/>
      <c r="G29" s="6"/>
      <c r="H29" s="8">
        <f>SUM(E29:G29)</f>
        <v>3</v>
      </c>
    </row>
    <row r="30" spans="2:8" ht="15">
      <c r="B30" s="19"/>
      <c r="C30" s="11"/>
      <c r="D30" s="7">
        <v>2018</v>
      </c>
      <c r="E30" s="6">
        <v>26</v>
      </c>
      <c r="F30" s="6"/>
      <c r="G30" s="6"/>
      <c r="H30" s="8">
        <f>SUM(E30:G30)</f>
        <v>26</v>
      </c>
    </row>
    <row r="31" spans="2:8" ht="15">
      <c r="B31" s="19"/>
      <c r="C31" s="11"/>
      <c r="D31" s="7">
        <v>2019</v>
      </c>
      <c r="E31" s="6">
        <v>40</v>
      </c>
      <c r="F31" s="6"/>
      <c r="G31" s="6"/>
      <c r="H31" s="8">
        <f>SUM(E31:G31)</f>
        <v>40</v>
      </c>
    </row>
    <row r="32" spans="2:8" ht="15">
      <c r="B32" s="19"/>
      <c r="C32" s="11"/>
      <c r="D32" s="7">
        <v>2020</v>
      </c>
      <c r="E32" s="6">
        <v>31</v>
      </c>
      <c r="F32" s="6"/>
      <c r="G32" s="6"/>
      <c r="H32" s="8">
        <f>SUM(E32:G32)</f>
        <v>31</v>
      </c>
    </row>
    <row r="33" spans="2:8" ht="15">
      <c r="B33" s="20"/>
      <c r="C33" s="12" t="s">
        <v>4</v>
      </c>
      <c r="D33" s="13"/>
      <c r="E33" s="8">
        <f>SUM(E22:E32)</f>
        <v>313</v>
      </c>
      <c r="F33" s="8">
        <f>SUM(F22:F32)</f>
        <v>30</v>
      </c>
      <c r="G33" s="8">
        <f>SUM(G22:G32)</f>
        <v>43</v>
      </c>
      <c r="H33" s="8">
        <f>SUM(H22:H32)</f>
        <v>386</v>
      </c>
    </row>
    <row r="38" spans="2:8" ht="15">
      <c r="B38" s="4"/>
      <c r="C38" s="2" t="s">
        <v>0</v>
      </c>
      <c r="D38" s="2" t="s">
        <v>9</v>
      </c>
      <c r="E38" s="2" t="s">
        <v>1</v>
      </c>
      <c r="F38" s="2" t="s">
        <v>2</v>
      </c>
      <c r="G38" s="2" t="s">
        <v>3</v>
      </c>
      <c r="H38" s="2" t="s">
        <v>4</v>
      </c>
    </row>
    <row r="39" spans="2:8" ht="15">
      <c r="B39" s="14" t="s">
        <v>6</v>
      </c>
      <c r="C39" s="11" t="s">
        <v>5</v>
      </c>
      <c r="D39" s="3">
        <v>2014</v>
      </c>
      <c r="E39" s="1"/>
      <c r="F39" s="1">
        <v>1</v>
      </c>
      <c r="G39" s="1"/>
      <c r="H39" s="8">
        <f>SUM(E39:G39)</f>
        <v>1</v>
      </c>
    </row>
    <row r="40" spans="2:8" ht="15">
      <c r="B40" s="14"/>
      <c r="C40" s="11"/>
      <c r="D40" s="3">
        <v>2015</v>
      </c>
      <c r="E40" s="1">
        <v>1</v>
      </c>
      <c r="F40" s="1"/>
      <c r="G40" s="1"/>
      <c r="H40" s="8">
        <f t="shared" si="3" ref="H40:H52">SUM(E40:G40)</f>
        <v>1</v>
      </c>
    </row>
    <row r="41" spans="2:8" ht="15">
      <c r="B41" s="14"/>
      <c r="C41" s="11"/>
      <c r="D41" s="3">
        <v>2016</v>
      </c>
      <c r="E41" s="1">
        <v>1</v>
      </c>
      <c r="F41" s="1">
        <v>4</v>
      </c>
      <c r="G41" s="1">
        <v>14</v>
      </c>
      <c r="H41" s="8">
        <f t="shared" si="3"/>
        <v>19</v>
      </c>
    </row>
    <row r="42" spans="2:8" ht="15">
      <c r="B42" s="14"/>
      <c r="C42" s="11"/>
      <c r="D42" s="3">
        <v>2017</v>
      </c>
      <c r="E42" s="1">
        <v>7</v>
      </c>
      <c r="F42" s="1">
        <v>6</v>
      </c>
      <c r="G42" s="1">
        <v>9</v>
      </c>
      <c r="H42" s="8">
        <f t="shared" si="3"/>
        <v>22</v>
      </c>
    </row>
    <row r="43" spans="2:8" ht="15">
      <c r="B43" s="14"/>
      <c r="C43" s="11"/>
      <c r="D43" s="3">
        <v>2018</v>
      </c>
      <c r="E43" s="1">
        <v>69</v>
      </c>
      <c r="F43" s="1">
        <v>4</v>
      </c>
      <c r="G43" s="1">
        <v>3</v>
      </c>
      <c r="H43" s="8">
        <f t="shared" si="3"/>
        <v>76</v>
      </c>
    </row>
    <row r="44" spans="2:8" ht="15">
      <c r="B44" s="14"/>
      <c r="C44" s="11"/>
      <c r="D44" s="3">
        <v>2019</v>
      </c>
      <c r="E44" s="1">
        <v>42</v>
      </c>
      <c r="F44" s="1">
        <v>14</v>
      </c>
      <c r="G44" s="1">
        <v>9</v>
      </c>
      <c r="H44" s="8">
        <f t="shared" si="3"/>
        <v>65</v>
      </c>
    </row>
    <row r="45" spans="2:8" ht="15">
      <c r="B45" s="14"/>
      <c r="C45" s="11"/>
      <c r="D45" s="3">
        <v>2020</v>
      </c>
      <c r="E45" s="1">
        <v>73</v>
      </c>
      <c r="F45" s="1">
        <v>1</v>
      </c>
      <c r="G45" s="1">
        <v>4</v>
      </c>
      <c r="H45" s="8">
        <f t="shared" si="3"/>
        <v>78</v>
      </c>
    </row>
    <row r="46" spans="2:8" ht="15">
      <c r="B46" s="14"/>
      <c r="C46" s="11"/>
      <c r="D46" s="3">
        <v>2021</v>
      </c>
      <c r="E46" s="1">
        <v>36</v>
      </c>
      <c r="F46" s="1">
        <v>8</v>
      </c>
      <c r="G46" s="1">
        <v>8</v>
      </c>
      <c r="H46" s="8">
        <f t="shared" si="3"/>
        <v>52</v>
      </c>
    </row>
    <row r="47" spans="2:8" ht="15">
      <c r="B47" s="14"/>
      <c r="C47" s="11" t="s">
        <v>10</v>
      </c>
      <c r="D47" s="9">
        <v>2016</v>
      </c>
      <c r="E47" s="6">
        <v>1</v>
      </c>
      <c r="F47" s="6">
        <v>1</v>
      </c>
      <c r="G47" s="6"/>
      <c r="H47" s="8">
        <f t="shared" si="3"/>
        <v>2</v>
      </c>
    </row>
    <row r="48" spans="2:8" ht="15">
      <c r="B48" s="14"/>
      <c r="C48" s="11"/>
      <c r="D48" s="7">
        <v>2017</v>
      </c>
      <c r="E48" s="6">
        <v>3</v>
      </c>
      <c r="F48" s="6"/>
      <c r="G48" s="6"/>
      <c r="H48" s="8">
        <f t="shared" si="3"/>
        <v>3</v>
      </c>
    </row>
    <row r="49" spans="2:8" ht="15">
      <c r="B49" s="14"/>
      <c r="C49" s="11"/>
      <c r="D49" s="7">
        <v>2018</v>
      </c>
      <c r="E49" s="6">
        <v>26</v>
      </c>
      <c r="F49" s="6"/>
      <c r="G49" s="6"/>
      <c r="H49" s="8">
        <f t="shared" si="3"/>
        <v>26</v>
      </c>
    </row>
    <row r="50" spans="2:8" ht="15">
      <c r="B50" s="14"/>
      <c r="C50" s="11"/>
      <c r="D50" s="7">
        <v>2019</v>
      </c>
      <c r="E50" s="6">
        <v>39</v>
      </c>
      <c r="F50" s="6">
        <v>1</v>
      </c>
      <c r="G50" s="6"/>
      <c r="H50" s="8">
        <f t="shared" si="3"/>
        <v>40</v>
      </c>
    </row>
    <row r="51" spans="2:8" ht="15">
      <c r="B51" s="14"/>
      <c r="C51" s="11"/>
      <c r="D51" s="7">
        <v>2020</v>
      </c>
      <c r="E51" s="6">
        <v>39</v>
      </c>
      <c r="F51" s="6"/>
      <c r="G51" s="6"/>
      <c r="H51" s="8">
        <f t="shared" si="3"/>
        <v>39</v>
      </c>
    </row>
    <row r="52" spans="2:8" ht="15">
      <c r="B52" s="14"/>
      <c r="C52" s="11"/>
      <c r="D52" s="7">
        <v>2021</v>
      </c>
      <c r="E52" s="10">
        <v>7</v>
      </c>
      <c r="F52" s="6"/>
      <c r="G52" s="6"/>
      <c r="H52" s="8">
        <f t="shared" si="3"/>
        <v>7</v>
      </c>
    </row>
    <row r="53" spans="2:8" ht="15">
      <c r="B53" s="14"/>
      <c r="C53" s="12" t="s">
        <v>4</v>
      </c>
      <c r="D53" s="13"/>
      <c r="E53" s="8">
        <f>SUM(E39:E52)</f>
        <v>344</v>
      </c>
      <c r="F53" s="8">
        <f t="shared" si="4" ref="F53:H53">SUM(F39:F52)</f>
        <v>40</v>
      </c>
      <c r="G53" s="8">
        <f t="shared" si="4"/>
        <v>47</v>
      </c>
      <c r="H53" s="8">
        <f t="shared" si="4"/>
        <v>431</v>
      </c>
    </row>
  </sheetData>
  <mergeCells count="12">
    <mergeCell ref="C39:C46"/>
    <mergeCell ref="C47:C52"/>
    <mergeCell ref="C53:D53"/>
    <mergeCell ref="B39:B53"/>
    <mergeCell ref="C4:C10"/>
    <mergeCell ref="C11:C17"/>
    <mergeCell ref="C18:D18"/>
    <mergeCell ref="B22:B33"/>
    <mergeCell ref="C22:C28"/>
    <mergeCell ref="C29:C32"/>
    <mergeCell ref="C33:D33"/>
    <mergeCell ref="B4:B18"/>
  </mergeCells>
  <pageMargins left="0.7" right="0.7" top="0.75" bottom="0.75" header="0.3" footer="0.3"/>
  <pageSetup orientation="portrait" paperSize="9" r:id="rId1"/>
  <ignoredErrors>
    <ignoredError sqref="H4 H5:H17 H22:H32 H39:H52" formulaRange="1"/>
    <ignoredError sqref="F18" formula="1"/>
    <ignoredError sqref="B22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 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