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8_{C3947BC7-944B-4FB4-8B04-916A8C30C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קנסות שהושת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5" i="1" l="1"/>
</calcChain>
</file>

<file path=xl/sharedStrings.xml><?xml version="1.0" encoding="utf-8"?>
<sst xmlns="http://schemas.openxmlformats.org/spreadsheetml/2006/main" count="314" uniqueCount="72">
  <si>
    <t>עוטף ירושלים</t>
  </si>
  <si>
    <t>ממצא אחר</t>
  </si>
  <si>
    <t>מסלול נסיעה ועצירה בתחנות</t>
  </si>
  <si>
    <t>נהיגה לא זהירה</t>
  </si>
  <si>
    <t>ניקיון כלי התחבורה</t>
  </si>
  <si>
    <t>שילוט קו</t>
  </si>
  <si>
    <t>אי מילוי הוראות מפקח על התעבורה</t>
  </si>
  <si>
    <t>11384</t>
  </si>
  <si>
    <t>שילוט סטטי בתחנות ביניים</t>
  </si>
  <si>
    <t>11409</t>
  </si>
  <si>
    <t>12363</t>
  </si>
  <si>
    <t>12366</t>
  </si>
  <si>
    <t>12374</t>
  </si>
  <si>
    <t>13361</t>
  </si>
  <si>
    <t>13362</t>
  </si>
  <si>
    <t>14365</t>
  </si>
  <si>
    <t>14382</t>
  </si>
  <si>
    <t>15371</t>
  </si>
  <si>
    <t>הצגת מספרי קווים</t>
  </si>
  <si>
    <t>אי ביצוע</t>
  </si>
  <si>
    <t>איחור מעל 10 דקות</t>
  </si>
  <si>
    <t>הקדמה</t>
  </si>
  <si>
    <t>איחור</t>
  </si>
  <si>
    <t>מורשה</t>
  </si>
  <si>
    <t>מותאם</t>
  </si>
  <si>
    <t>קנסות מחברת הבקרה לתקופה 01/01/2022 עד 31/06/2023</t>
  </si>
  <si>
    <t>מספר קו</t>
  </si>
  <si>
    <t>אשכול</t>
  </si>
  <si>
    <t>מספר חריגות</t>
  </si>
  <si>
    <t>פיצויים מוסכמים שהושתו</t>
  </si>
  <si>
    <t>ס"הכ לקו 364</t>
  </si>
  <si>
    <t>סה"כ לקו 376</t>
  </si>
  <si>
    <t>384 סה"כ לקו</t>
  </si>
  <si>
    <t>סה"כ לקו 409</t>
  </si>
  <si>
    <t>סה"כ לקו 410</t>
  </si>
  <si>
    <t xml:space="preserve">363 סה"כ </t>
  </si>
  <si>
    <t>366 סה"כ לקו</t>
  </si>
  <si>
    <t>372 סה"כ לקו</t>
  </si>
  <si>
    <t>374 סה"כ לקו</t>
  </si>
  <si>
    <t>361 סה"כ לקו</t>
  </si>
  <si>
    <t>362 סה"כ לקו</t>
  </si>
  <si>
    <t>365 לקו סה"כ</t>
  </si>
  <si>
    <t>411 לקו סה"כ</t>
  </si>
  <si>
    <t>סה:"כ לקו 382</t>
  </si>
  <si>
    <t>סה"כ לקו 371</t>
  </si>
  <si>
    <t>סה"כ לקו 380</t>
  </si>
  <si>
    <t>סה"כ לקו 381</t>
  </si>
  <si>
    <t>סה"כ לקו 43</t>
  </si>
  <si>
    <t>סה"כ הושתו פיצויים מוסכמים ב בגין בקרה אלקטורנית</t>
  </si>
  <si>
    <t>חריגה</t>
  </si>
  <si>
    <t>מסר חריגות</t>
  </si>
  <si>
    <t>סכום השתת פצויי מוסכם</t>
  </si>
  <si>
    <t>סוג חריגה</t>
  </si>
  <si>
    <t xml:space="preserve">אשכול </t>
  </si>
  <si>
    <t>364 סה"כ לקו</t>
  </si>
  <si>
    <t>ס"הכ לקו 376</t>
  </si>
  <si>
    <t>ס"הכ לקו 384</t>
  </si>
  <si>
    <t>ס"הכ לקו 409</t>
  </si>
  <si>
    <t>ס"הכ לקו 410</t>
  </si>
  <si>
    <t>ס"הכ לקו 363</t>
  </si>
  <si>
    <t>ס"הכ לקו 366</t>
  </si>
  <si>
    <t>ס"הכ לקו 372</t>
  </si>
  <si>
    <t>ס"הכ לקו 374</t>
  </si>
  <si>
    <t>ס"הכ לקו 361</t>
  </si>
  <si>
    <t>ס"הכ לקו 362</t>
  </si>
  <si>
    <t>סה"כ לקו 411</t>
  </si>
  <si>
    <t>סה"כ לקו 365</t>
  </si>
  <si>
    <t>סה" לקו 382</t>
  </si>
  <si>
    <t>סה:כ לקו 381</t>
  </si>
  <si>
    <t>פיצויים מוסכמים שהושתו על אגד תעבורה לתקופה מיום 01.01.2022 עד 31.06.2023</t>
  </si>
  <si>
    <t>פיצויים מוסכמים שהושתו בגין תלונות הציבור לתקופה מ-01/2022 עד 31/06/2023</t>
  </si>
  <si>
    <t>השתת פיצויים מסוכמים בבקרה אלקטרונית לתאריכים 01/01/2022  עד 31/06/2023 
*ניתן לחשב ברמת אשכול בלבד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</si>
</sst>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0" fillId="0" borderId="0" xfId="0" applyNumberFormat="1"/>
    <xf numFmtId="0" fontId="4" fillId="0" borderId="0" xfId="0" applyNumberFormat="1" applyFont="1"/>
    <xf numFmtId="0" fontId="5" fillId="0" borderId="0" xfId="0" applyFont="1"/>
    <xf numFmtId="0" fontId="7" fillId="0" borderId="1" xfId="0" applyFont="1" applyBorder="1"/>
    <xf numFmtId="164" fontId="7" fillId="0" borderId="1" xfId="1" applyNumberFormat="1" applyFont="1" applyBorder="1"/>
    <xf numFmtId="0" fontId="0" fillId="0" borderId="1" xfId="0" applyBorder="1"/>
    <xf numFmtId="0" fontId="5" fillId="0" borderId="1" xfId="0" applyFont="1" applyBorder="1"/>
    <xf numFmtId="0" fontId="0" fillId="0" borderId="1" xfId="0" applyNumberFormat="1" applyBorder="1"/>
    <xf numFmtId="0" fontId="4" fillId="0" borderId="1" xfId="0" applyNumberFormat="1" applyFont="1" applyBorder="1"/>
    <xf numFmtId="0" fontId="8" fillId="0" borderId="0" xfId="0" applyFont="1" applyAlignment="1"/>
    <xf numFmtId="0" fontId="5" fillId="0" borderId="1" xfId="0" applyFont="1" applyBorder="1" applyAlignment="1">
      <alignment horizontal="center"/>
    </xf>
    <xf numFmtId="0" fontId="5" fillId="3" borderId="1" xfId="4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43" fontId="0" fillId="0" borderId="0" xfId="1" applyFont="1" applyBorder="1"/>
    <xf numFmtId="164" fontId="5" fillId="0" borderId="1" xfId="0" applyNumberFormat="1" applyFont="1" applyBorder="1"/>
    <xf numFmtId="0" fontId="2" fillId="2" borderId="1" xfId="3" applyBorder="1"/>
    <xf numFmtId="0" fontId="4" fillId="0" borderId="0" xfId="0" applyFont="1" applyAlignment="1">
      <alignment vertical="center" wrapText="1"/>
    </xf>
    <xf numFmtId="0" fontId="5" fillId="3" borderId="2" xfId="4" applyFont="1" applyBorder="1" applyAlignment="1">
      <alignment horizontal="center"/>
    </xf>
    <xf numFmtId="0" fontId="5" fillId="3" borderId="4" xfId="4" applyFont="1" applyBorder="1" applyAlignment="1">
      <alignment horizontal="center"/>
    </xf>
    <xf numFmtId="0" fontId="5" fillId="3" borderId="3" xfId="4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1" xfId="4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4" borderId="2" xfId="5" applyFont="1" applyBorder="1" applyAlignment="1">
      <alignment horizontal="center" wrapText="1"/>
    </xf>
    <xf numFmtId="0" fontId="5" fillId="4" borderId="4" xfId="5" applyFont="1" applyBorder="1" applyAlignment="1">
      <alignment horizontal="center" wrapText="1"/>
    </xf>
    <xf numFmtId="0" fontId="5" fillId="4" borderId="3" xfId="5" applyFont="1" applyBorder="1" applyAlignment="1">
      <alignment horizontal="center" wrapText="1"/>
    </xf>
    <xf numFmtId="0" fontId="5" fillId="2" borderId="1" xfId="3" applyFont="1" applyBorder="1"/>
  </cellXfs>
  <cellStyles count="6">
    <cellStyle name="20% - הדגשה1" xfId="3" builtinId="30"/>
    <cellStyle name="40% - הדגשה1" xfId="5" builtinId="31"/>
    <cellStyle name="60% - הדגשה1" xfId="4" builtinId="32"/>
    <cellStyle name="Comma" xfId="1" builtinId="3"/>
    <cellStyle name="Normal" xfId="0" builtinId="0"/>
    <cellStyle name="Normal 2 3" xfId="2" xr:uid="{4ECFE316-E28B-4AA9-B309-10F6DE4746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01"/>
  <sheetViews>
    <sheetView rightToLeft="1" tabSelected="1" workbookViewId="0">
      <selection activeCell="F88" sqref="F88"/>
    </sheetView>
  </sheetViews>
  <sheetFormatPr defaultRowHeight="14.25" x14ac:dyDescent="0.2"/>
  <cols>
    <col min="1" max="1" width="17" customWidth="1"/>
    <col min="2" max="2" width="10.375" bestFit="1" customWidth="1"/>
    <col min="3" max="3" width="26.5" bestFit="1" customWidth="1"/>
    <col min="4" max="4" width="18.625" bestFit="1" customWidth="1"/>
    <col min="5" max="5" width="20.125" bestFit="1" customWidth="1"/>
    <col min="8" max="8" width="11.75" bestFit="1" customWidth="1"/>
    <col min="9" max="9" width="21.5" bestFit="1" customWidth="1"/>
    <col min="10" max="10" width="21.75" bestFit="1" customWidth="1"/>
    <col min="11" max="11" width="11" bestFit="1" customWidth="1"/>
    <col min="12" max="12" width="20.125" bestFit="1" customWidth="1"/>
  </cols>
  <sheetData>
    <row r="3" spans="1:14" ht="18" x14ac:dyDescent="0.25">
      <c r="B3" s="11" t="s">
        <v>69</v>
      </c>
      <c r="C3" s="11"/>
      <c r="D3" s="11"/>
      <c r="E3" s="11"/>
      <c r="F3" s="11"/>
      <c r="G3" s="11"/>
    </row>
    <row r="5" spans="1:14" ht="15" x14ac:dyDescent="0.25">
      <c r="A5" s="44" t="s">
        <v>25</v>
      </c>
      <c r="B5" s="44"/>
      <c r="C5" s="44"/>
      <c r="D5" s="44"/>
      <c r="E5" s="44"/>
      <c r="H5" s="21" t="s">
        <v>70</v>
      </c>
      <c r="I5" s="22"/>
      <c r="J5" s="22"/>
      <c r="K5" s="22"/>
      <c r="L5" s="23"/>
    </row>
    <row r="6" spans="1:14" ht="15" x14ac:dyDescent="0.25">
      <c r="A6" s="13" t="s">
        <v>26</v>
      </c>
      <c r="B6" s="13" t="s">
        <v>27</v>
      </c>
      <c r="C6" s="13" t="s">
        <v>52</v>
      </c>
      <c r="D6" s="13" t="s">
        <v>28</v>
      </c>
      <c r="E6" s="13" t="s">
        <v>29</v>
      </c>
      <c r="H6" s="12" t="s">
        <v>26</v>
      </c>
      <c r="I6" s="12" t="s">
        <v>53</v>
      </c>
      <c r="J6" s="12" t="s">
        <v>52</v>
      </c>
      <c r="K6" s="12" t="s">
        <v>28</v>
      </c>
      <c r="L6" s="8" t="s">
        <v>29</v>
      </c>
    </row>
    <row r="7" spans="1:14" ht="15" customHeight="1" x14ac:dyDescent="0.2">
      <c r="A7" s="45">
        <v>364</v>
      </c>
      <c r="B7" s="7" t="s">
        <v>0</v>
      </c>
      <c r="C7" s="7" t="s">
        <v>1</v>
      </c>
      <c r="D7" s="9">
        <v>6</v>
      </c>
      <c r="E7" s="9">
        <v>9000</v>
      </c>
      <c r="H7" s="33">
        <v>364</v>
      </c>
      <c r="I7" s="7" t="s">
        <v>0</v>
      </c>
      <c r="J7" s="7" t="s">
        <v>19</v>
      </c>
      <c r="K7" s="7">
        <v>84</v>
      </c>
      <c r="L7" s="7">
        <v>16800</v>
      </c>
    </row>
    <row r="8" spans="1:14" ht="15" customHeight="1" x14ac:dyDescent="0.2">
      <c r="A8" s="45"/>
      <c r="B8" s="7" t="s">
        <v>0</v>
      </c>
      <c r="C8" s="7" t="s">
        <v>2</v>
      </c>
      <c r="D8" s="9">
        <v>1</v>
      </c>
      <c r="E8" s="9">
        <v>1000</v>
      </c>
      <c r="H8" s="33"/>
      <c r="I8" s="7" t="s">
        <v>0</v>
      </c>
      <c r="J8" s="7" t="s">
        <v>20</v>
      </c>
      <c r="K8" s="7">
        <v>5</v>
      </c>
      <c r="L8" s="7">
        <v>750</v>
      </c>
    </row>
    <row r="9" spans="1:14" ht="15" customHeight="1" x14ac:dyDescent="0.2">
      <c r="A9" s="45"/>
      <c r="B9" s="7" t="s">
        <v>0</v>
      </c>
      <c r="C9" s="7" t="s">
        <v>3</v>
      </c>
      <c r="D9" s="9">
        <v>1</v>
      </c>
      <c r="E9" s="9">
        <v>750</v>
      </c>
      <c r="H9" s="33"/>
      <c r="I9" s="7" t="s">
        <v>0</v>
      </c>
      <c r="J9" s="7" t="s">
        <v>2</v>
      </c>
      <c r="K9" s="7">
        <v>15</v>
      </c>
      <c r="L9" s="7">
        <v>15000</v>
      </c>
    </row>
    <row r="10" spans="1:14" ht="15" customHeight="1" x14ac:dyDescent="0.25">
      <c r="A10" s="45"/>
      <c r="B10" s="7" t="s">
        <v>0</v>
      </c>
      <c r="C10" s="7" t="s">
        <v>4</v>
      </c>
      <c r="D10" s="9">
        <v>2</v>
      </c>
      <c r="E10" s="9">
        <v>1000</v>
      </c>
      <c r="H10" s="34" t="s">
        <v>54</v>
      </c>
      <c r="I10" s="34"/>
      <c r="J10" s="34"/>
      <c r="K10" s="7">
        <v>104</v>
      </c>
      <c r="L10" s="7">
        <v>32550</v>
      </c>
    </row>
    <row r="11" spans="1:14" ht="15" customHeight="1" x14ac:dyDescent="0.2">
      <c r="A11" s="45"/>
      <c r="B11" s="7" t="s">
        <v>0</v>
      </c>
      <c r="C11" s="7" t="s">
        <v>5</v>
      </c>
      <c r="D11" s="9">
        <v>1</v>
      </c>
      <c r="E11" s="9">
        <v>250</v>
      </c>
      <c r="H11" s="27">
        <v>376</v>
      </c>
      <c r="I11" s="7" t="s">
        <v>0</v>
      </c>
      <c r="J11" s="7" t="s">
        <v>19</v>
      </c>
      <c r="K11" s="7">
        <v>30</v>
      </c>
      <c r="L11" s="7">
        <v>6000</v>
      </c>
    </row>
    <row r="12" spans="1:14" ht="15" x14ac:dyDescent="0.25">
      <c r="A12" s="41" t="s">
        <v>30</v>
      </c>
      <c r="B12" s="42"/>
      <c r="C12" s="43"/>
      <c r="D12" s="10">
        <v>11</v>
      </c>
      <c r="E12" s="10">
        <v>12000</v>
      </c>
      <c r="H12" s="29"/>
      <c r="I12" s="7" t="s">
        <v>0</v>
      </c>
      <c r="J12" s="7" t="s">
        <v>2</v>
      </c>
      <c r="K12" s="7">
        <v>9</v>
      </c>
      <c r="L12" s="7">
        <v>9000</v>
      </c>
    </row>
    <row r="13" spans="1:14" ht="15" customHeight="1" x14ac:dyDescent="0.25">
      <c r="A13" s="45">
        <v>376</v>
      </c>
      <c r="B13" s="7" t="s">
        <v>0</v>
      </c>
      <c r="C13" s="7" t="s">
        <v>6</v>
      </c>
      <c r="D13" s="9">
        <v>2</v>
      </c>
      <c r="E13" s="9">
        <v>20000</v>
      </c>
      <c r="H13" s="35" t="s">
        <v>55</v>
      </c>
      <c r="I13" s="36"/>
      <c r="J13" s="37"/>
      <c r="K13" s="7">
        <v>39</v>
      </c>
      <c r="L13" s="7">
        <v>15000</v>
      </c>
    </row>
    <row r="14" spans="1:14" ht="15" customHeight="1" x14ac:dyDescent="0.25">
      <c r="A14" s="45"/>
      <c r="B14" s="7" t="s">
        <v>0</v>
      </c>
      <c r="C14" s="7" t="s">
        <v>1</v>
      </c>
      <c r="D14" s="9">
        <v>1</v>
      </c>
      <c r="E14" s="9">
        <v>2500</v>
      </c>
      <c r="H14" s="30">
        <v>384</v>
      </c>
      <c r="I14" s="7" t="s">
        <v>0</v>
      </c>
      <c r="J14" s="7" t="s">
        <v>19</v>
      </c>
      <c r="K14" s="7">
        <v>20</v>
      </c>
      <c r="L14" s="7">
        <v>4000</v>
      </c>
      <c r="M14" s="4"/>
      <c r="N14" s="4"/>
    </row>
    <row r="15" spans="1:14" ht="15" x14ac:dyDescent="0.25">
      <c r="A15" s="38" t="s">
        <v>31</v>
      </c>
      <c r="B15" s="39"/>
      <c r="C15" s="40"/>
      <c r="D15" s="10">
        <v>3</v>
      </c>
      <c r="E15" s="10">
        <v>22500</v>
      </c>
      <c r="H15" s="32"/>
      <c r="I15" s="7" t="s">
        <v>0</v>
      </c>
      <c r="J15" s="7" t="s">
        <v>20</v>
      </c>
      <c r="K15" s="7">
        <v>2</v>
      </c>
      <c r="L15" s="7">
        <v>300</v>
      </c>
      <c r="M15" s="2"/>
      <c r="N15" s="2"/>
    </row>
    <row r="16" spans="1:14" ht="14.25" customHeight="1" x14ac:dyDescent="0.2">
      <c r="A16" s="45">
        <v>384</v>
      </c>
      <c r="B16" s="7" t="s">
        <v>0</v>
      </c>
      <c r="C16" s="7" t="s">
        <v>6</v>
      </c>
      <c r="D16" s="9">
        <v>2</v>
      </c>
      <c r="E16" s="9">
        <v>20000</v>
      </c>
      <c r="H16" s="31"/>
      <c r="I16" s="7" t="s">
        <v>0</v>
      </c>
      <c r="J16" s="7" t="s">
        <v>2</v>
      </c>
      <c r="K16" s="7">
        <v>4</v>
      </c>
      <c r="L16" s="7">
        <v>3000</v>
      </c>
      <c r="M16" s="2"/>
      <c r="N16" s="2"/>
    </row>
    <row r="17" spans="1:14" ht="14.25" customHeight="1" x14ac:dyDescent="0.2">
      <c r="A17" s="45" t="s">
        <v>7</v>
      </c>
      <c r="B17" s="7" t="s">
        <v>0</v>
      </c>
      <c r="C17" s="7" t="s">
        <v>8</v>
      </c>
      <c r="D17" s="9">
        <v>1</v>
      </c>
      <c r="E17" s="9">
        <v>1000</v>
      </c>
      <c r="H17" s="47" t="s">
        <v>56</v>
      </c>
      <c r="I17" s="48"/>
      <c r="J17" s="49"/>
      <c r="K17" s="7">
        <v>26</v>
      </c>
      <c r="L17" s="7">
        <v>7300</v>
      </c>
      <c r="M17" s="2"/>
      <c r="N17" s="2"/>
    </row>
    <row r="18" spans="1:14" ht="15" x14ac:dyDescent="0.25">
      <c r="A18" s="38" t="s">
        <v>32</v>
      </c>
      <c r="B18" s="39"/>
      <c r="C18" s="40"/>
      <c r="D18" s="10">
        <v>3</v>
      </c>
      <c r="E18" s="10">
        <v>21000</v>
      </c>
      <c r="H18" s="30">
        <v>409</v>
      </c>
      <c r="I18" s="7" t="s">
        <v>0</v>
      </c>
      <c r="J18" s="7" t="s">
        <v>19</v>
      </c>
      <c r="K18" s="7">
        <v>18</v>
      </c>
      <c r="L18" s="7">
        <v>3600</v>
      </c>
      <c r="M18" s="2"/>
      <c r="N18" s="2"/>
    </row>
    <row r="19" spans="1:14" ht="14.25" customHeight="1" x14ac:dyDescent="0.2">
      <c r="A19" s="45">
        <v>409</v>
      </c>
      <c r="B19" s="7" t="s">
        <v>0</v>
      </c>
      <c r="C19" s="7" t="s">
        <v>6</v>
      </c>
      <c r="D19" s="9">
        <v>1</v>
      </c>
      <c r="E19" s="9">
        <v>10000</v>
      </c>
      <c r="H19" s="32"/>
      <c r="I19" s="7" t="s">
        <v>0</v>
      </c>
      <c r="J19" s="7" t="s">
        <v>20</v>
      </c>
      <c r="K19" s="7">
        <v>2</v>
      </c>
      <c r="L19" s="7">
        <v>300</v>
      </c>
      <c r="M19" s="2"/>
      <c r="N19" s="2"/>
    </row>
    <row r="20" spans="1:14" ht="14.25" customHeight="1" x14ac:dyDescent="0.2">
      <c r="A20" s="45" t="s">
        <v>9</v>
      </c>
      <c r="B20" s="7" t="s">
        <v>0</v>
      </c>
      <c r="C20" s="7" t="s">
        <v>4</v>
      </c>
      <c r="D20" s="9">
        <v>1</v>
      </c>
      <c r="E20" s="9">
        <v>500</v>
      </c>
      <c r="H20" s="31"/>
      <c r="I20" s="7" t="s">
        <v>0</v>
      </c>
      <c r="J20" s="7" t="s">
        <v>2</v>
      </c>
      <c r="K20" s="7">
        <v>9</v>
      </c>
      <c r="L20" s="7">
        <v>9000</v>
      </c>
      <c r="M20" s="2"/>
      <c r="N20" s="2"/>
    </row>
    <row r="21" spans="1:14" ht="15" x14ac:dyDescent="0.25">
      <c r="A21" s="38" t="s">
        <v>33</v>
      </c>
      <c r="B21" s="39"/>
      <c r="C21" s="40"/>
      <c r="D21" s="10">
        <v>2</v>
      </c>
      <c r="E21" s="10">
        <v>10500</v>
      </c>
      <c r="H21" s="47" t="s">
        <v>57</v>
      </c>
      <c r="I21" s="48"/>
      <c r="J21" s="49"/>
      <c r="K21" s="7">
        <v>29</v>
      </c>
      <c r="L21" s="7">
        <v>12900</v>
      </c>
      <c r="M21" s="2"/>
      <c r="N21" s="2"/>
    </row>
    <row r="22" spans="1:14" ht="15" customHeight="1" x14ac:dyDescent="0.2">
      <c r="A22" s="46">
        <v>410</v>
      </c>
      <c r="B22" s="7" t="s">
        <v>0</v>
      </c>
      <c r="C22" s="7" t="s">
        <v>6</v>
      </c>
      <c r="D22" s="9">
        <v>1</v>
      </c>
      <c r="E22" s="9">
        <v>10000</v>
      </c>
      <c r="H22" s="30">
        <v>410</v>
      </c>
      <c r="I22" s="7" t="s">
        <v>0</v>
      </c>
      <c r="J22" s="7" t="s">
        <v>19</v>
      </c>
      <c r="K22" s="7">
        <v>54</v>
      </c>
      <c r="L22" s="7">
        <v>10800</v>
      </c>
      <c r="M22" s="2"/>
      <c r="N22" s="2"/>
    </row>
    <row r="23" spans="1:14" ht="15" customHeight="1" x14ac:dyDescent="0.2">
      <c r="A23" s="46"/>
      <c r="B23" s="7" t="s">
        <v>0</v>
      </c>
      <c r="C23" s="7" t="s">
        <v>3</v>
      </c>
      <c r="D23" s="9">
        <v>2</v>
      </c>
      <c r="E23" s="9">
        <v>1500</v>
      </c>
      <c r="H23" s="32"/>
      <c r="I23" s="7" t="s">
        <v>0</v>
      </c>
      <c r="J23" s="7" t="s">
        <v>20</v>
      </c>
      <c r="K23" s="7">
        <v>3</v>
      </c>
      <c r="L23" s="7">
        <v>450</v>
      </c>
      <c r="M23" s="2"/>
      <c r="N23" s="2"/>
    </row>
    <row r="24" spans="1:14" ht="15" customHeight="1" x14ac:dyDescent="0.2">
      <c r="A24" s="46"/>
      <c r="B24" s="7" t="s">
        <v>0</v>
      </c>
      <c r="C24" s="7" t="s">
        <v>4</v>
      </c>
      <c r="D24" s="9">
        <v>7</v>
      </c>
      <c r="E24" s="9">
        <v>3500</v>
      </c>
      <c r="H24" s="31"/>
      <c r="I24" s="7" t="s">
        <v>0</v>
      </c>
      <c r="J24" s="7" t="s">
        <v>2</v>
      </c>
      <c r="K24" s="7">
        <v>18</v>
      </c>
      <c r="L24" s="7">
        <v>18000</v>
      </c>
      <c r="M24" s="2"/>
      <c r="N24" s="2"/>
    </row>
    <row r="25" spans="1:14" ht="15" x14ac:dyDescent="0.25">
      <c r="A25" s="38" t="s">
        <v>34</v>
      </c>
      <c r="B25" s="39"/>
      <c r="C25" s="40"/>
      <c r="D25" s="10">
        <v>10</v>
      </c>
      <c r="E25" s="10">
        <v>15000</v>
      </c>
      <c r="H25" s="35" t="s">
        <v>58</v>
      </c>
      <c r="I25" s="36"/>
      <c r="J25" s="37"/>
      <c r="K25" s="7">
        <v>75</v>
      </c>
      <c r="L25" s="7">
        <v>29250</v>
      </c>
      <c r="M25" s="2"/>
      <c r="N25" s="2"/>
    </row>
    <row r="26" spans="1:14" ht="15" customHeight="1" x14ac:dyDescent="0.2">
      <c r="A26" s="46">
        <v>363</v>
      </c>
      <c r="B26" s="7" t="s">
        <v>0</v>
      </c>
      <c r="C26" s="7" t="s">
        <v>1</v>
      </c>
      <c r="D26" s="9">
        <v>7</v>
      </c>
      <c r="E26" s="9">
        <v>13000</v>
      </c>
      <c r="H26" s="30">
        <v>363</v>
      </c>
      <c r="I26" s="7" t="s">
        <v>0</v>
      </c>
      <c r="J26" s="7" t="s">
        <v>19</v>
      </c>
      <c r="K26" s="7">
        <v>165</v>
      </c>
      <c r="L26" s="7">
        <v>33000</v>
      </c>
      <c r="M26" s="2"/>
      <c r="N26" s="2"/>
    </row>
    <row r="27" spans="1:14" ht="15" customHeight="1" x14ac:dyDescent="0.2">
      <c r="A27" s="46" t="s">
        <v>10</v>
      </c>
      <c r="B27" s="7" t="s">
        <v>0</v>
      </c>
      <c r="C27" s="7" t="s">
        <v>2</v>
      </c>
      <c r="D27" s="9">
        <v>3</v>
      </c>
      <c r="E27" s="9">
        <v>2500</v>
      </c>
      <c r="H27" s="32"/>
      <c r="I27" s="7" t="s">
        <v>0</v>
      </c>
      <c r="J27" s="7" t="s">
        <v>20</v>
      </c>
      <c r="K27" s="7">
        <v>18</v>
      </c>
      <c r="L27" s="7">
        <v>2700</v>
      </c>
      <c r="M27" s="2"/>
      <c r="N27" s="2"/>
    </row>
    <row r="28" spans="1:14" ht="15" customHeight="1" x14ac:dyDescent="0.2">
      <c r="A28" s="46" t="s">
        <v>10</v>
      </c>
      <c r="B28" s="7" t="s">
        <v>0</v>
      </c>
      <c r="C28" s="7" t="s">
        <v>4</v>
      </c>
      <c r="D28" s="9">
        <v>4</v>
      </c>
      <c r="E28" s="9">
        <v>2000</v>
      </c>
      <c r="H28" s="32"/>
      <c r="I28" s="7" t="s">
        <v>0</v>
      </c>
      <c r="J28" s="7" t="s">
        <v>21</v>
      </c>
      <c r="K28" s="7">
        <v>2</v>
      </c>
      <c r="L28" s="7">
        <v>300</v>
      </c>
      <c r="M28" s="2"/>
      <c r="N28" s="2"/>
    </row>
    <row r="29" spans="1:14" ht="15" x14ac:dyDescent="0.25">
      <c r="A29" s="38" t="s">
        <v>35</v>
      </c>
      <c r="B29" s="39"/>
      <c r="C29" s="40"/>
      <c r="D29" s="10">
        <v>14</v>
      </c>
      <c r="E29" s="10">
        <v>17500</v>
      </c>
      <c r="H29" s="31"/>
      <c r="I29" s="7" t="s">
        <v>0</v>
      </c>
      <c r="J29" s="7" t="s">
        <v>2</v>
      </c>
      <c r="K29" s="7">
        <v>14</v>
      </c>
      <c r="L29" s="7">
        <v>14000</v>
      </c>
      <c r="M29" s="2"/>
      <c r="N29" s="2"/>
    </row>
    <row r="30" spans="1:14" ht="14.25" customHeight="1" x14ac:dyDescent="0.25">
      <c r="A30" s="45">
        <v>366</v>
      </c>
      <c r="B30" s="7" t="s">
        <v>0</v>
      </c>
      <c r="C30" s="7" t="s">
        <v>6</v>
      </c>
      <c r="D30" s="9">
        <v>1</v>
      </c>
      <c r="E30" s="9">
        <v>10000</v>
      </c>
      <c r="H30" s="35" t="s">
        <v>59</v>
      </c>
      <c r="I30" s="36"/>
      <c r="J30" s="37"/>
      <c r="K30" s="7">
        <v>199</v>
      </c>
      <c r="L30" s="7">
        <v>50000</v>
      </c>
      <c r="M30" s="2"/>
      <c r="N30" s="2"/>
    </row>
    <row r="31" spans="1:14" ht="14.25" customHeight="1" x14ac:dyDescent="0.2">
      <c r="A31" s="45" t="s">
        <v>11</v>
      </c>
      <c r="B31" s="7" t="s">
        <v>0</v>
      </c>
      <c r="C31" s="7" t="s">
        <v>8</v>
      </c>
      <c r="D31" s="9">
        <v>7</v>
      </c>
      <c r="E31" s="9">
        <v>7000</v>
      </c>
      <c r="H31" s="30">
        <v>366</v>
      </c>
      <c r="I31" s="7" t="s">
        <v>0</v>
      </c>
      <c r="J31" s="7" t="s">
        <v>19</v>
      </c>
      <c r="K31" s="7">
        <v>28</v>
      </c>
      <c r="L31" s="7">
        <v>5600</v>
      </c>
      <c r="M31" s="2"/>
      <c r="N31" s="2"/>
    </row>
    <row r="32" spans="1:14" ht="15" x14ac:dyDescent="0.25">
      <c r="A32" s="38" t="s">
        <v>36</v>
      </c>
      <c r="B32" s="39"/>
      <c r="C32" s="40"/>
      <c r="D32" s="10">
        <v>8</v>
      </c>
      <c r="E32" s="10">
        <v>17000</v>
      </c>
      <c r="H32" s="32"/>
      <c r="I32" s="7" t="s">
        <v>0</v>
      </c>
      <c r="J32" s="7" t="s">
        <v>20</v>
      </c>
      <c r="K32" s="7">
        <v>3</v>
      </c>
      <c r="L32" s="7">
        <v>450</v>
      </c>
      <c r="M32" s="3"/>
      <c r="N32" s="3"/>
    </row>
    <row r="33" spans="1:14" ht="15" customHeight="1" x14ac:dyDescent="0.2">
      <c r="A33" s="45">
        <v>372</v>
      </c>
      <c r="B33" s="7" t="s">
        <v>0</v>
      </c>
      <c r="C33" s="7" t="s">
        <v>6</v>
      </c>
      <c r="D33" s="9">
        <v>1</v>
      </c>
      <c r="E33" s="9">
        <v>10000</v>
      </c>
      <c r="H33" s="31"/>
      <c r="I33" s="7" t="s">
        <v>0</v>
      </c>
      <c r="J33" s="7" t="s">
        <v>2</v>
      </c>
      <c r="K33" s="7">
        <v>17</v>
      </c>
      <c r="L33" s="7">
        <v>17000</v>
      </c>
      <c r="M33" s="2"/>
      <c r="N33" s="2"/>
    </row>
    <row r="34" spans="1:14" ht="15" customHeight="1" x14ac:dyDescent="0.25">
      <c r="A34" s="45"/>
      <c r="B34" s="7" t="s">
        <v>0</v>
      </c>
      <c r="C34" s="7" t="s">
        <v>1</v>
      </c>
      <c r="D34" s="9">
        <v>4</v>
      </c>
      <c r="E34" s="9">
        <v>8500</v>
      </c>
      <c r="H34" s="35" t="s">
        <v>60</v>
      </c>
      <c r="I34" s="36"/>
      <c r="J34" s="37"/>
      <c r="K34" s="7">
        <v>48</v>
      </c>
      <c r="L34" s="7">
        <v>23050</v>
      </c>
      <c r="M34" s="2"/>
      <c r="N34" s="2"/>
    </row>
    <row r="35" spans="1:14" ht="15" customHeight="1" x14ac:dyDescent="0.2">
      <c r="A35" s="45"/>
      <c r="B35" s="7" t="s">
        <v>0</v>
      </c>
      <c r="C35" s="7" t="s">
        <v>3</v>
      </c>
      <c r="D35" s="9">
        <v>3</v>
      </c>
      <c r="E35" s="9">
        <v>2250</v>
      </c>
      <c r="H35" s="27">
        <v>372</v>
      </c>
      <c r="I35" s="7" t="s">
        <v>0</v>
      </c>
      <c r="J35" s="7" t="s">
        <v>19</v>
      </c>
      <c r="K35" s="7">
        <v>53</v>
      </c>
      <c r="L35" s="7">
        <v>10600</v>
      </c>
      <c r="M35" s="2"/>
      <c r="N35" s="2"/>
    </row>
    <row r="36" spans="1:14" ht="15" customHeight="1" x14ac:dyDescent="0.2">
      <c r="A36" s="45"/>
      <c r="B36" s="7" t="s">
        <v>0</v>
      </c>
      <c r="C36" s="7" t="s">
        <v>4</v>
      </c>
      <c r="D36" s="9">
        <v>4</v>
      </c>
      <c r="E36" s="9">
        <v>2000</v>
      </c>
      <c r="H36" s="28"/>
      <c r="I36" s="7" t="s">
        <v>0</v>
      </c>
      <c r="J36" s="7" t="s">
        <v>20</v>
      </c>
      <c r="K36" s="7">
        <v>2</v>
      </c>
      <c r="L36" s="7">
        <v>300</v>
      </c>
      <c r="M36" s="2"/>
      <c r="N36" s="2"/>
    </row>
    <row r="37" spans="1:14" ht="15" x14ac:dyDescent="0.25">
      <c r="A37" s="38" t="s">
        <v>37</v>
      </c>
      <c r="B37" s="39"/>
      <c r="C37" s="40"/>
      <c r="D37" s="10">
        <v>12</v>
      </c>
      <c r="E37" s="10">
        <v>22750</v>
      </c>
      <c r="H37" s="29"/>
      <c r="I37" s="7" t="s">
        <v>0</v>
      </c>
      <c r="J37" s="7" t="s">
        <v>2</v>
      </c>
      <c r="K37" s="7">
        <v>11</v>
      </c>
      <c r="L37" s="7">
        <v>11000</v>
      </c>
      <c r="M37" s="3"/>
      <c r="N37" s="3"/>
    </row>
    <row r="38" spans="1:14" ht="14.25" customHeight="1" x14ac:dyDescent="0.25">
      <c r="A38" s="45">
        <v>374</v>
      </c>
      <c r="B38" s="7" t="s">
        <v>0</v>
      </c>
      <c r="C38" s="7" t="s">
        <v>6</v>
      </c>
      <c r="D38" s="9">
        <v>2</v>
      </c>
      <c r="E38" s="9">
        <v>20000</v>
      </c>
      <c r="H38" s="35" t="s">
        <v>61</v>
      </c>
      <c r="I38" s="36"/>
      <c r="J38" s="37"/>
      <c r="K38" s="7">
        <v>66</v>
      </c>
      <c r="L38" s="7">
        <v>21900</v>
      </c>
      <c r="M38" s="2"/>
      <c r="N38" s="2"/>
    </row>
    <row r="39" spans="1:14" ht="14.25" customHeight="1" x14ac:dyDescent="0.2">
      <c r="A39" s="45" t="s">
        <v>12</v>
      </c>
      <c r="B39" s="7" t="s">
        <v>0</v>
      </c>
      <c r="C39" s="7" t="s">
        <v>1</v>
      </c>
      <c r="D39" s="9">
        <v>6</v>
      </c>
      <c r="E39" s="9">
        <v>10500</v>
      </c>
      <c r="H39" s="30">
        <v>374</v>
      </c>
      <c r="I39" s="7" t="s">
        <v>0</v>
      </c>
      <c r="J39" s="7" t="s">
        <v>19</v>
      </c>
      <c r="K39" s="7">
        <v>62</v>
      </c>
      <c r="L39" s="7">
        <v>12400</v>
      </c>
      <c r="M39" s="2"/>
      <c r="N39" s="2"/>
    </row>
    <row r="40" spans="1:14" ht="14.25" customHeight="1" x14ac:dyDescent="0.2">
      <c r="A40" s="45" t="s">
        <v>12</v>
      </c>
      <c r="B40" s="7" t="s">
        <v>0</v>
      </c>
      <c r="C40" s="7" t="s">
        <v>3</v>
      </c>
      <c r="D40" s="9">
        <v>1</v>
      </c>
      <c r="E40" s="9">
        <v>750</v>
      </c>
      <c r="H40" s="32"/>
      <c r="I40" s="7" t="s">
        <v>0</v>
      </c>
      <c r="J40" s="7" t="s">
        <v>20</v>
      </c>
      <c r="K40" s="7">
        <v>1</v>
      </c>
      <c r="L40" s="7">
        <v>150</v>
      </c>
      <c r="M40" s="2"/>
      <c r="N40" s="2"/>
    </row>
    <row r="41" spans="1:14" ht="14.25" customHeight="1" x14ac:dyDescent="0.2">
      <c r="A41" s="45" t="s">
        <v>12</v>
      </c>
      <c r="B41" s="7" t="s">
        <v>0</v>
      </c>
      <c r="C41" s="7" t="s">
        <v>4</v>
      </c>
      <c r="D41" s="9">
        <v>2</v>
      </c>
      <c r="E41" s="9">
        <v>1000</v>
      </c>
      <c r="H41" s="31"/>
      <c r="I41" s="7" t="s">
        <v>0</v>
      </c>
      <c r="J41" s="7" t="s">
        <v>2</v>
      </c>
      <c r="K41" s="7">
        <v>13</v>
      </c>
      <c r="L41" s="7">
        <v>13000</v>
      </c>
      <c r="M41" s="2"/>
      <c r="N41" s="2"/>
    </row>
    <row r="42" spans="1:14" ht="15" x14ac:dyDescent="0.25">
      <c r="A42" s="38" t="s">
        <v>38</v>
      </c>
      <c r="B42" s="39"/>
      <c r="C42" s="40"/>
      <c r="D42" s="10">
        <v>11</v>
      </c>
      <c r="E42" s="10">
        <v>32250</v>
      </c>
      <c r="H42" s="24" t="s">
        <v>62</v>
      </c>
      <c r="I42" s="25"/>
      <c r="J42" s="26"/>
      <c r="K42" s="7">
        <v>76</v>
      </c>
      <c r="L42" s="7">
        <v>25550</v>
      </c>
      <c r="M42" s="2"/>
      <c r="N42" s="2"/>
    </row>
    <row r="43" spans="1:14" ht="14.25" customHeight="1" x14ac:dyDescent="0.2">
      <c r="A43" s="45">
        <v>361</v>
      </c>
      <c r="B43" s="7" t="s">
        <v>0</v>
      </c>
      <c r="C43" s="7" t="s">
        <v>6</v>
      </c>
      <c r="D43" s="9">
        <v>1</v>
      </c>
      <c r="E43" s="9">
        <v>10000</v>
      </c>
      <c r="H43" s="30">
        <v>361</v>
      </c>
      <c r="I43" s="7" t="s">
        <v>0</v>
      </c>
      <c r="J43" s="7" t="s">
        <v>19</v>
      </c>
      <c r="K43" s="7">
        <v>79</v>
      </c>
      <c r="L43" s="7">
        <v>15800</v>
      </c>
      <c r="M43" s="2"/>
      <c r="N43" s="2"/>
    </row>
    <row r="44" spans="1:14" ht="14.25" customHeight="1" x14ac:dyDescent="0.2">
      <c r="A44" s="45" t="s">
        <v>13</v>
      </c>
      <c r="B44" s="7" t="s">
        <v>0</v>
      </c>
      <c r="C44" s="7" t="s">
        <v>1</v>
      </c>
      <c r="D44" s="9">
        <v>3</v>
      </c>
      <c r="E44" s="9">
        <v>4500</v>
      </c>
      <c r="H44" s="32"/>
      <c r="I44" s="7" t="s">
        <v>0</v>
      </c>
      <c r="J44" s="7" t="s">
        <v>20</v>
      </c>
      <c r="K44" s="7">
        <v>1</v>
      </c>
      <c r="L44" s="7">
        <v>150</v>
      </c>
      <c r="M44" s="2"/>
      <c r="N44" s="2"/>
    </row>
    <row r="45" spans="1:14" ht="14.25" customHeight="1" x14ac:dyDescent="0.2">
      <c r="A45" s="45" t="s">
        <v>13</v>
      </c>
      <c r="B45" s="7" t="s">
        <v>0</v>
      </c>
      <c r="C45" s="7" t="s">
        <v>3</v>
      </c>
      <c r="D45" s="9">
        <v>1</v>
      </c>
      <c r="E45" s="9">
        <v>750</v>
      </c>
      <c r="H45" s="31"/>
      <c r="I45" s="7" t="s">
        <v>0</v>
      </c>
      <c r="J45" s="7" t="s">
        <v>2</v>
      </c>
      <c r="K45" s="7">
        <v>27</v>
      </c>
      <c r="L45" s="7">
        <v>27000</v>
      </c>
      <c r="M45" s="2"/>
      <c r="N45" s="2"/>
    </row>
    <row r="46" spans="1:14" ht="15" x14ac:dyDescent="0.25">
      <c r="A46" s="45" t="s">
        <v>13</v>
      </c>
      <c r="B46" s="7" t="s">
        <v>0</v>
      </c>
      <c r="C46" s="7" t="s">
        <v>4</v>
      </c>
      <c r="D46" s="9">
        <v>1</v>
      </c>
      <c r="E46" s="9">
        <v>500</v>
      </c>
      <c r="H46" s="35" t="s">
        <v>63</v>
      </c>
      <c r="I46" s="36"/>
      <c r="J46" s="37"/>
      <c r="K46" s="7">
        <v>107</v>
      </c>
      <c r="L46" s="7">
        <v>42950</v>
      </c>
      <c r="M46" s="3"/>
      <c r="N46" s="3"/>
    </row>
    <row r="47" spans="1:14" ht="15" x14ac:dyDescent="0.25">
      <c r="A47" s="38" t="s">
        <v>39</v>
      </c>
      <c r="B47" s="39"/>
      <c r="C47" s="40"/>
      <c r="D47" s="10">
        <v>6</v>
      </c>
      <c r="E47" s="10">
        <v>15750</v>
      </c>
      <c r="H47" s="30">
        <v>362</v>
      </c>
      <c r="I47" s="7" t="s">
        <v>0</v>
      </c>
      <c r="J47" s="7" t="s">
        <v>19</v>
      </c>
      <c r="K47" s="7">
        <v>124</v>
      </c>
      <c r="L47" s="7">
        <v>24800</v>
      </c>
      <c r="M47" s="2"/>
      <c r="N47" s="2"/>
    </row>
    <row r="48" spans="1:14" ht="14.25" customHeight="1" x14ac:dyDescent="0.2">
      <c r="A48" s="45">
        <v>362</v>
      </c>
      <c r="B48" s="7" t="s">
        <v>0</v>
      </c>
      <c r="C48" s="7" t="s">
        <v>6</v>
      </c>
      <c r="D48" s="9">
        <v>4</v>
      </c>
      <c r="E48" s="9">
        <v>40000</v>
      </c>
      <c r="H48" s="32"/>
      <c r="I48" s="7" t="s">
        <v>0</v>
      </c>
      <c r="J48" s="7" t="s">
        <v>20</v>
      </c>
      <c r="K48" s="7">
        <v>2</v>
      </c>
      <c r="L48" s="7">
        <v>300</v>
      </c>
      <c r="M48" s="2"/>
      <c r="N48" s="2"/>
    </row>
    <row r="49" spans="1:14" ht="14.25" customHeight="1" x14ac:dyDescent="0.2">
      <c r="A49" s="45" t="s">
        <v>14</v>
      </c>
      <c r="B49" s="7" t="s">
        <v>0</v>
      </c>
      <c r="C49" s="7" t="s">
        <v>1</v>
      </c>
      <c r="D49" s="9">
        <v>8</v>
      </c>
      <c r="E49" s="9">
        <v>12500</v>
      </c>
      <c r="H49" s="31"/>
      <c r="I49" s="7" t="s">
        <v>0</v>
      </c>
      <c r="J49" s="7" t="s">
        <v>2</v>
      </c>
      <c r="K49" s="7">
        <v>41</v>
      </c>
      <c r="L49" s="7">
        <v>41000</v>
      </c>
      <c r="M49" s="2"/>
      <c r="N49" s="2"/>
    </row>
    <row r="50" spans="1:14" ht="14.25" customHeight="1" x14ac:dyDescent="0.25">
      <c r="A50" s="45" t="s">
        <v>14</v>
      </c>
      <c r="B50" s="7" t="s">
        <v>0</v>
      </c>
      <c r="C50" s="7" t="s">
        <v>2</v>
      </c>
      <c r="D50" s="9">
        <v>1</v>
      </c>
      <c r="E50" s="9">
        <v>1000</v>
      </c>
      <c r="H50" s="24" t="s">
        <v>64</v>
      </c>
      <c r="I50" s="25"/>
      <c r="J50" s="26"/>
      <c r="K50" s="7">
        <v>167</v>
      </c>
      <c r="L50" s="7">
        <v>66100</v>
      </c>
      <c r="M50" s="3"/>
      <c r="N50" s="3"/>
    </row>
    <row r="51" spans="1:14" ht="14.25" customHeight="1" x14ac:dyDescent="0.2">
      <c r="A51" s="45" t="s">
        <v>14</v>
      </c>
      <c r="B51" s="7" t="s">
        <v>0</v>
      </c>
      <c r="C51" s="7" t="s">
        <v>3</v>
      </c>
      <c r="D51" s="9">
        <v>1</v>
      </c>
      <c r="E51" s="9">
        <v>750</v>
      </c>
      <c r="H51" s="30">
        <v>411</v>
      </c>
      <c r="I51" s="7" t="s">
        <v>0</v>
      </c>
      <c r="J51" s="7" t="s">
        <v>19</v>
      </c>
      <c r="K51" s="7">
        <v>26</v>
      </c>
      <c r="L51" s="7">
        <v>5200</v>
      </c>
      <c r="M51" s="2"/>
      <c r="N51" s="2"/>
    </row>
    <row r="52" spans="1:14" ht="14.25" customHeight="1" x14ac:dyDescent="0.2">
      <c r="A52" s="45" t="s">
        <v>14</v>
      </c>
      <c r="B52" s="7" t="s">
        <v>0</v>
      </c>
      <c r="C52" s="7" t="s">
        <v>4</v>
      </c>
      <c r="D52" s="9">
        <v>1</v>
      </c>
      <c r="E52" s="9">
        <v>500</v>
      </c>
      <c r="H52" s="32"/>
      <c r="I52" s="7" t="s">
        <v>0</v>
      </c>
      <c r="J52" s="7" t="s">
        <v>20</v>
      </c>
      <c r="K52" s="7">
        <v>1</v>
      </c>
      <c r="L52" s="7">
        <v>150</v>
      </c>
      <c r="M52" s="2"/>
      <c r="N52" s="2"/>
    </row>
    <row r="53" spans="1:14" ht="15" x14ac:dyDescent="0.25">
      <c r="A53" s="38" t="s">
        <v>40</v>
      </c>
      <c r="B53" s="39"/>
      <c r="C53" s="40"/>
      <c r="D53" s="10">
        <v>15</v>
      </c>
      <c r="E53" s="10">
        <v>54750</v>
      </c>
      <c r="H53" s="31"/>
      <c r="I53" s="7" t="s">
        <v>0</v>
      </c>
      <c r="J53" s="7" t="s">
        <v>2</v>
      </c>
      <c r="K53" s="7">
        <v>19</v>
      </c>
      <c r="L53" s="7">
        <v>19000</v>
      </c>
      <c r="M53" s="2"/>
      <c r="N53" s="2"/>
    </row>
    <row r="54" spans="1:14" ht="15" customHeight="1" x14ac:dyDescent="0.25">
      <c r="A54" s="14">
        <v>411</v>
      </c>
      <c r="B54" s="7" t="s">
        <v>0</v>
      </c>
      <c r="C54" s="7" t="s">
        <v>6</v>
      </c>
      <c r="D54" s="9">
        <v>3</v>
      </c>
      <c r="E54" s="9">
        <v>30000</v>
      </c>
      <c r="H54" s="24" t="s">
        <v>65</v>
      </c>
      <c r="I54" s="25"/>
      <c r="J54" s="26"/>
      <c r="K54" s="7">
        <v>46</v>
      </c>
      <c r="L54" s="7">
        <v>24350</v>
      </c>
      <c r="M54" s="3"/>
      <c r="N54" s="3"/>
    </row>
    <row r="55" spans="1:14" ht="15" x14ac:dyDescent="0.25">
      <c r="A55" s="38" t="s">
        <v>42</v>
      </c>
      <c r="B55" s="39"/>
      <c r="C55" s="40"/>
      <c r="D55" s="10">
        <v>3</v>
      </c>
      <c r="E55" s="10">
        <v>30000</v>
      </c>
      <c r="H55" s="30">
        <v>365</v>
      </c>
      <c r="I55" s="7" t="s">
        <v>0</v>
      </c>
      <c r="J55" s="7" t="s">
        <v>19</v>
      </c>
      <c r="K55" s="7">
        <v>69</v>
      </c>
      <c r="L55" s="7">
        <v>13800</v>
      </c>
      <c r="M55" s="2"/>
      <c r="N55" s="2"/>
    </row>
    <row r="56" spans="1:14" ht="14.25" customHeight="1" x14ac:dyDescent="0.2">
      <c r="A56" s="46">
        <v>365</v>
      </c>
      <c r="B56" s="7" t="s">
        <v>0</v>
      </c>
      <c r="C56" s="7" t="s">
        <v>6</v>
      </c>
      <c r="D56" s="9">
        <v>1</v>
      </c>
      <c r="E56" s="9">
        <v>10000</v>
      </c>
      <c r="H56" s="32"/>
      <c r="I56" s="7" t="s">
        <v>0</v>
      </c>
      <c r="J56" s="7" t="s">
        <v>20</v>
      </c>
      <c r="K56" s="7">
        <v>8</v>
      </c>
      <c r="L56" s="7">
        <v>1200</v>
      </c>
      <c r="M56" s="2"/>
      <c r="N56" s="2"/>
    </row>
    <row r="57" spans="1:14" ht="14.25" customHeight="1" x14ac:dyDescent="0.2">
      <c r="A57" s="46" t="s">
        <v>15</v>
      </c>
      <c r="B57" s="7" t="s">
        <v>0</v>
      </c>
      <c r="C57" s="7" t="s">
        <v>1</v>
      </c>
      <c r="D57" s="9">
        <v>8</v>
      </c>
      <c r="E57" s="9">
        <v>14000</v>
      </c>
      <c r="H57" s="31"/>
      <c r="I57" s="7" t="s">
        <v>0</v>
      </c>
      <c r="J57" s="7" t="s">
        <v>2</v>
      </c>
      <c r="K57" s="7">
        <v>17</v>
      </c>
      <c r="L57" s="7">
        <v>17000</v>
      </c>
      <c r="M57" s="2"/>
      <c r="N57" s="2"/>
    </row>
    <row r="58" spans="1:14" ht="15" x14ac:dyDescent="0.25">
      <c r="A58" s="46" t="s">
        <v>15</v>
      </c>
      <c r="B58" s="7" t="s">
        <v>0</v>
      </c>
      <c r="C58" s="7" t="s">
        <v>4</v>
      </c>
      <c r="D58" s="9">
        <v>2</v>
      </c>
      <c r="E58" s="9">
        <v>1000</v>
      </c>
      <c r="H58" s="24" t="s">
        <v>66</v>
      </c>
      <c r="I58" s="25"/>
      <c r="J58" s="26"/>
      <c r="K58" s="7">
        <v>94</v>
      </c>
      <c r="L58" s="7">
        <v>32000</v>
      </c>
      <c r="M58" s="3"/>
      <c r="N58" s="3"/>
    </row>
    <row r="59" spans="1:14" ht="15" x14ac:dyDescent="0.25">
      <c r="A59" s="38" t="s">
        <v>41</v>
      </c>
      <c r="B59" s="39"/>
      <c r="C59" s="40"/>
      <c r="D59" s="10">
        <v>11</v>
      </c>
      <c r="E59" s="10">
        <v>25000</v>
      </c>
      <c r="H59" s="30">
        <v>382</v>
      </c>
      <c r="I59" s="7" t="s">
        <v>0</v>
      </c>
      <c r="J59" s="7" t="s">
        <v>19</v>
      </c>
      <c r="K59" s="7">
        <v>62</v>
      </c>
      <c r="L59" s="7">
        <v>12400</v>
      </c>
      <c r="M59" s="2"/>
      <c r="N59" s="2"/>
    </row>
    <row r="60" spans="1:14" ht="14.25" customHeight="1" x14ac:dyDescent="0.2">
      <c r="A60" s="45">
        <v>382</v>
      </c>
      <c r="B60" s="7" t="s">
        <v>0</v>
      </c>
      <c r="C60" s="7" t="s">
        <v>6</v>
      </c>
      <c r="D60" s="9">
        <v>1</v>
      </c>
      <c r="E60" s="9">
        <v>10000</v>
      </c>
      <c r="H60" s="32"/>
      <c r="I60" s="7" t="s">
        <v>0</v>
      </c>
      <c r="J60" s="7" t="s">
        <v>20</v>
      </c>
      <c r="K60" s="7">
        <v>5</v>
      </c>
      <c r="L60" s="7">
        <v>750</v>
      </c>
      <c r="M60" s="2"/>
      <c r="N60" s="2"/>
    </row>
    <row r="61" spans="1:14" ht="14.25" customHeight="1" x14ac:dyDescent="0.2">
      <c r="A61" s="45" t="s">
        <v>16</v>
      </c>
      <c r="B61" s="7" t="s">
        <v>0</v>
      </c>
      <c r="C61" s="7" t="s">
        <v>1</v>
      </c>
      <c r="D61" s="9">
        <v>5</v>
      </c>
      <c r="E61" s="9">
        <v>6500</v>
      </c>
      <c r="H61" s="31"/>
      <c r="I61" s="7" t="s">
        <v>0</v>
      </c>
      <c r="J61" s="7" t="s">
        <v>2</v>
      </c>
      <c r="K61" s="7">
        <v>21</v>
      </c>
      <c r="L61" s="7">
        <v>20500</v>
      </c>
      <c r="M61" s="2"/>
      <c r="N61" s="2"/>
    </row>
    <row r="62" spans="1:14" ht="15" x14ac:dyDescent="0.25">
      <c r="A62" s="45" t="s">
        <v>16</v>
      </c>
      <c r="B62" s="7" t="s">
        <v>0</v>
      </c>
      <c r="C62" s="7" t="s">
        <v>2</v>
      </c>
      <c r="D62" s="9">
        <v>1</v>
      </c>
      <c r="E62" s="9">
        <v>500</v>
      </c>
      <c r="H62" s="24" t="s">
        <v>67</v>
      </c>
      <c r="I62" s="25"/>
      <c r="J62" s="26"/>
      <c r="K62" s="7">
        <v>88</v>
      </c>
      <c r="L62" s="7">
        <v>33650</v>
      </c>
      <c r="M62" s="3"/>
      <c r="N62" s="3"/>
    </row>
    <row r="63" spans="1:14" ht="14.25" customHeight="1" x14ac:dyDescent="0.2">
      <c r="A63" s="45" t="s">
        <v>16</v>
      </c>
      <c r="B63" s="7" t="s">
        <v>0</v>
      </c>
      <c r="C63" s="7" t="s">
        <v>3</v>
      </c>
      <c r="D63" s="9">
        <v>2</v>
      </c>
      <c r="E63" s="9">
        <v>1500</v>
      </c>
      <c r="H63" s="30">
        <v>371</v>
      </c>
      <c r="I63" s="7" t="s">
        <v>0</v>
      </c>
      <c r="J63" s="7" t="s">
        <v>19</v>
      </c>
      <c r="K63" s="7">
        <v>46</v>
      </c>
      <c r="L63" s="7">
        <v>9200</v>
      </c>
      <c r="M63" s="2"/>
      <c r="N63" s="2"/>
    </row>
    <row r="64" spans="1:14" ht="14.25" customHeight="1" x14ac:dyDescent="0.2">
      <c r="A64" s="45" t="s">
        <v>16</v>
      </c>
      <c r="B64" s="7" t="s">
        <v>0</v>
      </c>
      <c r="C64" s="7" t="s">
        <v>4</v>
      </c>
      <c r="D64" s="9">
        <v>3</v>
      </c>
      <c r="E64" s="9">
        <v>1500</v>
      </c>
      <c r="H64" s="32"/>
      <c r="I64" s="7" t="s">
        <v>0</v>
      </c>
      <c r="J64" s="7" t="s">
        <v>20</v>
      </c>
      <c r="K64" s="7">
        <v>3</v>
      </c>
      <c r="L64" s="7">
        <v>450</v>
      </c>
      <c r="M64" s="2"/>
      <c r="N64" s="2"/>
    </row>
    <row r="65" spans="1:14" ht="15" x14ac:dyDescent="0.25">
      <c r="A65" s="38" t="s">
        <v>43</v>
      </c>
      <c r="B65" s="39"/>
      <c r="C65" s="40"/>
      <c r="D65" s="10">
        <v>12</v>
      </c>
      <c r="E65" s="10">
        <v>20000</v>
      </c>
      <c r="H65" s="31"/>
      <c r="I65" s="7" t="s">
        <v>0</v>
      </c>
      <c r="J65" s="7" t="s">
        <v>2</v>
      </c>
      <c r="K65" s="7">
        <v>10</v>
      </c>
      <c r="L65" s="7">
        <v>10000</v>
      </c>
      <c r="M65" s="2"/>
      <c r="N65" s="2"/>
    </row>
    <row r="66" spans="1:14" ht="15" x14ac:dyDescent="0.25">
      <c r="A66" s="45">
        <v>371</v>
      </c>
      <c r="B66" s="7" t="s">
        <v>0</v>
      </c>
      <c r="C66" s="7" t="s">
        <v>6</v>
      </c>
      <c r="D66" s="9">
        <v>1</v>
      </c>
      <c r="E66" s="9">
        <v>10000</v>
      </c>
      <c r="H66" s="24" t="s">
        <v>44</v>
      </c>
      <c r="I66" s="25"/>
      <c r="J66" s="26"/>
      <c r="K66" s="7">
        <v>59</v>
      </c>
      <c r="L66" s="7">
        <v>19650</v>
      </c>
      <c r="M66" s="3"/>
      <c r="N66" s="3"/>
    </row>
    <row r="67" spans="1:14" ht="14.25" customHeight="1" x14ac:dyDescent="0.2">
      <c r="A67" s="45" t="s">
        <v>17</v>
      </c>
      <c r="B67" s="7" t="s">
        <v>0</v>
      </c>
      <c r="C67" s="7" t="s">
        <v>1</v>
      </c>
      <c r="D67" s="9">
        <v>5</v>
      </c>
      <c r="E67" s="9">
        <v>6500</v>
      </c>
      <c r="H67" s="30">
        <v>380</v>
      </c>
      <c r="I67" s="7" t="s">
        <v>0</v>
      </c>
      <c r="J67" s="7" t="s">
        <v>19</v>
      </c>
      <c r="K67" s="7">
        <v>39</v>
      </c>
      <c r="L67" s="7">
        <v>7800</v>
      </c>
      <c r="M67" s="2"/>
      <c r="N67" s="2"/>
    </row>
    <row r="68" spans="1:14" ht="14.25" customHeight="1" x14ac:dyDescent="0.2">
      <c r="A68" s="45" t="s">
        <v>17</v>
      </c>
      <c r="B68" s="7" t="s">
        <v>0</v>
      </c>
      <c r="C68" s="7" t="s">
        <v>3</v>
      </c>
      <c r="D68" s="9">
        <v>2</v>
      </c>
      <c r="E68" s="9">
        <v>1500</v>
      </c>
      <c r="H68" s="32"/>
      <c r="I68" s="7" t="s">
        <v>0</v>
      </c>
      <c r="J68" s="7" t="s">
        <v>20</v>
      </c>
      <c r="K68" s="7">
        <v>2</v>
      </c>
      <c r="L68" s="7">
        <v>300</v>
      </c>
      <c r="M68" s="2"/>
      <c r="N68" s="2"/>
    </row>
    <row r="69" spans="1:14" ht="14.25" customHeight="1" x14ac:dyDescent="0.2">
      <c r="A69" s="45" t="s">
        <v>17</v>
      </c>
      <c r="B69" s="7" t="s">
        <v>0</v>
      </c>
      <c r="C69" s="7" t="s">
        <v>4</v>
      </c>
      <c r="D69" s="9">
        <v>1</v>
      </c>
      <c r="E69" s="9">
        <v>500</v>
      </c>
      <c r="H69" s="32"/>
      <c r="I69" s="7" t="s">
        <v>0</v>
      </c>
      <c r="J69" s="7" t="s">
        <v>2</v>
      </c>
      <c r="K69" s="7">
        <v>13</v>
      </c>
      <c r="L69" s="7">
        <v>13000</v>
      </c>
      <c r="M69" s="2"/>
      <c r="N69" s="2"/>
    </row>
    <row r="70" spans="1:14" ht="15" x14ac:dyDescent="0.25">
      <c r="A70" s="38" t="s">
        <v>44</v>
      </c>
      <c r="B70" s="39"/>
      <c r="C70" s="40"/>
      <c r="D70" s="10">
        <v>9</v>
      </c>
      <c r="E70" s="10">
        <v>18500</v>
      </c>
      <c r="H70" s="24" t="s">
        <v>45</v>
      </c>
      <c r="I70" s="25"/>
      <c r="J70" s="26"/>
      <c r="K70" s="7">
        <v>54</v>
      </c>
      <c r="L70" s="7">
        <v>21100</v>
      </c>
      <c r="M70" s="3"/>
      <c r="N70" s="3"/>
    </row>
    <row r="71" spans="1:14" ht="15" customHeight="1" x14ac:dyDescent="0.2">
      <c r="A71" s="45">
        <v>380</v>
      </c>
      <c r="B71" s="7" t="s">
        <v>0</v>
      </c>
      <c r="C71" s="7" t="s">
        <v>6</v>
      </c>
      <c r="D71" s="9">
        <v>1</v>
      </c>
      <c r="E71" s="9">
        <v>10000</v>
      </c>
      <c r="H71" s="27">
        <v>381</v>
      </c>
      <c r="I71" s="7" t="s">
        <v>0</v>
      </c>
      <c r="J71" s="7" t="s">
        <v>19</v>
      </c>
      <c r="K71" s="7">
        <v>40</v>
      </c>
      <c r="L71" s="7">
        <v>8000</v>
      </c>
      <c r="M71" s="2"/>
      <c r="N71" s="2"/>
    </row>
    <row r="72" spans="1:14" ht="15" customHeight="1" x14ac:dyDescent="0.2">
      <c r="A72" s="45"/>
      <c r="B72" s="7" t="s">
        <v>0</v>
      </c>
      <c r="C72" s="7" t="s">
        <v>18</v>
      </c>
      <c r="D72" s="9">
        <v>2</v>
      </c>
      <c r="E72" s="9">
        <v>2000</v>
      </c>
      <c r="H72" s="28"/>
      <c r="I72" s="7" t="s">
        <v>0</v>
      </c>
      <c r="J72" s="7" t="s">
        <v>20</v>
      </c>
      <c r="K72" s="7">
        <v>2</v>
      </c>
      <c r="L72" s="7">
        <v>300</v>
      </c>
      <c r="M72" s="2"/>
      <c r="N72" s="2"/>
    </row>
    <row r="73" spans="1:14" ht="15" customHeight="1" x14ac:dyDescent="0.2">
      <c r="A73" s="45"/>
      <c r="B73" s="7" t="s">
        <v>0</v>
      </c>
      <c r="C73" s="7" t="s">
        <v>1</v>
      </c>
      <c r="D73" s="9">
        <v>2</v>
      </c>
      <c r="E73" s="9">
        <v>3500</v>
      </c>
      <c r="H73" s="29"/>
      <c r="I73" s="7" t="s">
        <v>0</v>
      </c>
      <c r="J73" s="7" t="s">
        <v>2</v>
      </c>
      <c r="K73" s="7">
        <v>30</v>
      </c>
      <c r="L73" s="7">
        <v>30000</v>
      </c>
      <c r="M73" s="2"/>
      <c r="N73" s="2"/>
    </row>
    <row r="74" spans="1:14" ht="15" customHeight="1" x14ac:dyDescent="0.2">
      <c r="A74" s="45"/>
      <c r="B74" s="7" t="s">
        <v>0</v>
      </c>
      <c r="C74" s="7" t="s">
        <v>2</v>
      </c>
      <c r="D74" s="9">
        <v>1</v>
      </c>
      <c r="E74" s="9">
        <v>1000</v>
      </c>
      <c r="H74" s="24" t="s">
        <v>68</v>
      </c>
      <c r="I74" s="25"/>
      <c r="J74" s="26"/>
      <c r="K74" s="7">
        <v>72</v>
      </c>
      <c r="L74" s="7">
        <v>38300</v>
      </c>
      <c r="M74" s="2"/>
      <c r="N74" s="2"/>
    </row>
    <row r="75" spans="1:14" ht="15" customHeight="1" x14ac:dyDescent="0.25">
      <c r="A75" s="45"/>
      <c r="B75" s="7" t="s">
        <v>0</v>
      </c>
      <c r="C75" s="7" t="s">
        <v>3</v>
      </c>
      <c r="D75" s="9">
        <v>2</v>
      </c>
      <c r="E75" s="9">
        <v>1500</v>
      </c>
      <c r="H75" s="30">
        <v>43</v>
      </c>
      <c r="I75" s="7" t="s">
        <v>0</v>
      </c>
      <c r="J75" s="7" t="s">
        <v>19</v>
      </c>
      <c r="K75" s="7">
        <v>18</v>
      </c>
      <c r="L75" s="7">
        <v>3600</v>
      </c>
      <c r="M75" s="3"/>
      <c r="N75" s="3"/>
    </row>
    <row r="76" spans="1:14" ht="15" customHeight="1" x14ac:dyDescent="0.2">
      <c r="A76" s="45"/>
      <c r="B76" s="7" t="s">
        <v>0</v>
      </c>
      <c r="C76" s="7" t="s">
        <v>4</v>
      </c>
      <c r="D76" s="9">
        <v>2</v>
      </c>
      <c r="E76" s="9">
        <v>1000</v>
      </c>
      <c r="H76" s="31"/>
      <c r="I76" s="7" t="s">
        <v>0</v>
      </c>
      <c r="J76" s="7" t="s">
        <v>2</v>
      </c>
      <c r="K76" s="7">
        <v>6</v>
      </c>
      <c r="L76" s="7">
        <v>6000</v>
      </c>
      <c r="M76" s="2"/>
      <c r="N76" s="2"/>
    </row>
    <row r="77" spans="1:14" ht="15.75" customHeight="1" x14ac:dyDescent="0.2">
      <c r="A77" s="45"/>
      <c r="B77" s="7" t="s">
        <v>0</v>
      </c>
      <c r="C77" s="7" t="s">
        <v>8</v>
      </c>
      <c r="D77" s="9">
        <v>2</v>
      </c>
      <c r="E77" s="9">
        <v>2000</v>
      </c>
      <c r="H77" s="24" t="s">
        <v>47</v>
      </c>
      <c r="I77" s="25"/>
      <c r="J77" s="26"/>
      <c r="K77" s="7">
        <v>24</v>
      </c>
      <c r="L77" s="7">
        <v>9600</v>
      </c>
      <c r="M77" s="2"/>
      <c r="N77" s="2"/>
    </row>
    <row r="78" spans="1:14" ht="15" x14ac:dyDescent="0.25">
      <c r="A78" s="38" t="s">
        <v>45</v>
      </c>
      <c r="B78" s="39"/>
      <c r="C78" s="40"/>
      <c r="D78" s="10">
        <v>12</v>
      </c>
      <c r="E78" s="10">
        <v>21000</v>
      </c>
      <c r="J78" s="20"/>
      <c r="M78" s="2"/>
      <c r="N78" s="2"/>
    </row>
    <row r="79" spans="1:14" ht="15" customHeight="1" x14ac:dyDescent="0.25">
      <c r="A79" s="45">
        <v>381</v>
      </c>
      <c r="B79" s="7" t="s">
        <v>0</v>
      </c>
      <c r="C79" s="7" t="s">
        <v>6</v>
      </c>
      <c r="D79" s="9">
        <v>2</v>
      </c>
      <c r="E79" s="9">
        <v>20000</v>
      </c>
      <c r="J79" s="1"/>
      <c r="K79" s="1"/>
      <c r="L79" s="1"/>
      <c r="M79" s="3"/>
      <c r="N79" s="3"/>
    </row>
    <row r="80" spans="1:14" ht="15" customHeight="1" x14ac:dyDescent="0.2">
      <c r="A80" s="45"/>
      <c r="B80" s="7" t="s">
        <v>0</v>
      </c>
      <c r="C80" s="7" t="s">
        <v>1</v>
      </c>
      <c r="D80" s="9">
        <v>6</v>
      </c>
      <c r="E80" s="9">
        <v>9000</v>
      </c>
      <c r="J80" s="51"/>
      <c r="M80" s="2"/>
      <c r="N80" s="2"/>
    </row>
    <row r="81" spans="1:14" ht="15" customHeight="1" x14ac:dyDescent="0.2">
      <c r="A81" s="45"/>
      <c r="B81" s="7" t="s">
        <v>0</v>
      </c>
      <c r="C81" s="7" t="s">
        <v>2</v>
      </c>
      <c r="D81" s="9">
        <v>1</v>
      </c>
      <c r="E81" s="9">
        <v>1000</v>
      </c>
      <c r="J81" s="51"/>
      <c r="M81" s="2"/>
      <c r="N81" s="2"/>
    </row>
    <row r="82" spans="1:14" ht="15" customHeight="1" x14ac:dyDescent="0.2">
      <c r="A82" s="45"/>
      <c r="B82" s="7" t="s">
        <v>0</v>
      </c>
      <c r="C82" s="7" t="s">
        <v>3</v>
      </c>
      <c r="D82" s="9">
        <v>1</v>
      </c>
      <c r="E82" s="9">
        <v>750</v>
      </c>
      <c r="J82" s="51"/>
      <c r="M82" s="2"/>
      <c r="N82" s="2"/>
    </row>
    <row r="83" spans="1:14" ht="15" customHeight="1" x14ac:dyDescent="0.2">
      <c r="A83" s="45"/>
      <c r="B83" s="7" t="s">
        <v>0</v>
      </c>
      <c r="C83" s="7" t="s">
        <v>4</v>
      </c>
      <c r="D83" s="9">
        <v>4</v>
      </c>
      <c r="E83" s="9">
        <v>2000</v>
      </c>
      <c r="J83" s="51"/>
      <c r="M83" s="2"/>
      <c r="N83" s="2"/>
    </row>
    <row r="84" spans="1:14" ht="15" x14ac:dyDescent="0.25">
      <c r="A84" s="38" t="s">
        <v>46</v>
      </c>
      <c r="B84" s="39"/>
      <c r="C84" s="40"/>
      <c r="D84" s="10">
        <v>14</v>
      </c>
      <c r="E84" s="10">
        <v>32750</v>
      </c>
      <c r="J84" s="52"/>
      <c r="M84" s="2"/>
      <c r="N84" s="2"/>
    </row>
    <row r="85" spans="1:14" ht="15" x14ac:dyDescent="0.2">
      <c r="A85" s="14">
        <v>43</v>
      </c>
      <c r="B85" s="7" t="s">
        <v>0</v>
      </c>
      <c r="C85" s="7" t="s">
        <v>6</v>
      </c>
      <c r="D85" s="9">
        <v>1</v>
      </c>
      <c r="E85" s="9">
        <v>10000</v>
      </c>
      <c r="J85" s="52"/>
      <c r="M85" s="2"/>
      <c r="N85" s="2"/>
    </row>
    <row r="86" spans="1:14" ht="15" x14ac:dyDescent="0.25">
      <c r="A86" s="38" t="s">
        <v>47</v>
      </c>
      <c r="B86" s="39"/>
      <c r="C86" s="40"/>
      <c r="D86" s="10">
        <v>1</v>
      </c>
      <c r="E86" s="10">
        <v>10000</v>
      </c>
      <c r="J86" s="1"/>
      <c r="K86" s="1"/>
      <c r="L86" s="1"/>
      <c r="M86" s="3"/>
      <c r="N86" s="3"/>
    </row>
    <row r="87" spans="1:14" ht="11.25" customHeight="1" x14ac:dyDescent="0.25">
      <c r="A87" s="1"/>
      <c r="B87" s="1"/>
      <c r="C87" s="1"/>
      <c r="D87" s="3"/>
      <c r="E87" s="3"/>
    </row>
    <row r="88" spans="1:14" ht="30.75" customHeight="1" x14ac:dyDescent="0.25">
      <c r="A88" s="53" t="s">
        <v>71</v>
      </c>
      <c r="B88" s="54"/>
      <c r="C88" s="54"/>
      <c r="D88" s="55"/>
    </row>
    <row r="89" spans="1:14" ht="15" x14ac:dyDescent="0.25">
      <c r="A89" s="19"/>
      <c r="B89" s="56" t="s">
        <v>49</v>
      </c>
      <c r="C89" s="56" t="s">
        <v>50</v>
      </c>
      <c r="D89" s="56" t="s">
        <v>51</v>
      </c>
    </row>
    <row r="90" spans="1:14" ht="15" x14ac:dyDescent="0.2">
      <c r="A90" s="50" t="s">
        <v>0</v>
      </c>
      <c r="B90" s="5" t="s">
        <v>21</v>
      </c>
      <c r="C90" s="6">
        <v>804</v>
      </c>
      <c r="D90" s="6">
        <v>0</v>
      </c>
    </row>
    <row r="91" spans="1:14" ht="15" x14ac:dyDescent="0.2">
      <c r="A91" s="50"/>
      <c r="B91" s="5" t="s">
        <v>22</v>
      </c>
      <c r="C91" s="6">
        <v>11519</v>
      </c>
      <c r="D91" s="6">
        <v>38266</v>
      </c>
    </row>
    <row r="92" spans="1:14" ht="15" x14ac:dyDescent="0.2">
      <c r="A92" s="50"/>
      <c r="B92" s="5" t="s">
        <v>19</v>
      </c>
      <c r="C92" s="6">
        <v>27336</v>
      </c>
      <c r="D92" s="6">
        <v>1573248</v>
      </c>
    </row>
    <row r="93" spans="1:14" ht="15" x14ac:dyDescent="0.2">
      <c r="A93" s="50"/>
      <c r="B93" s="5" t="s">
        <v>23</v>
      </c>
      <c r="C93" s="6">
        <v>268</v>
      </c>
      <c r="D93" s="6">
        <v>0</v>
      </c>
    </row>
    <row r="94" spans="1:14" ht="15" x14ac:dyDescent="0.2">
      <c r="A94" s="50"/>
      <c r="B94" s="5" t="s">
        <v>24</v>
      </c>
      <c r="C94" s="6">
        <v>61945</v>
      </c>
      <c r="D94" s="6">
        <v>11164078</v>
      </c>
    </row>
    <row r="95" spans="1:14" ht="15" x14ac:dyDescent="0.25">
      <c r="A95" s="8" t="s">
        <v>48</v>
      </c>
      <c r="B95" s="8"/>
      <c r="C95" s="8"/>
      <c r="D95" s="18">
        <f>SUM(D90:D94)</f>
        <v>12775592</v>
      </c>
    </row>
    <row r="96" spans="1:14" ht="15" x14ac:dyDescent="0.25">
      <c r="A96" s="15"/>
      <c r="B96" s="15"/>
      <c r="C96" s="16"/>
      <c r="D96" s="16"/>
    </row>
    <row r="97" spans="1:4" x14ac:dyDescent="0.2">
      <c r="A97" s="16"/>
      <c r="B97" s="16"/>
      <c r="C97" s="16"/>
      <c r="D97" s="16"/>
    </row>
    <row r="98" spans="1:4" x14ac:dyDescent="0.2">
      <c r="A98" s="16"/>
      <c r="B98" s="16"/>
      <c r="C98" s="16"/>
      <c r="D98" s="16"/>
    </row>
    <row r="99" spans="1:4" x14ac:dyDescent="0.2">
      <c r="A99" s="16"/>
      <c r="B99" s="16"/>
      <c r="C99" s="16"/>
      <c r="D99" s="16"/>
    </row>
    <row r="100" spans="1:4" x14ac:dyDescent="0.2">
      <c r="A100" s="16"/>
      <c r="B100" s="16"/>
      <c r="C100" s="16"/>
      <c r="D100" s="16"/>
    </row>
    <row r="101" spans="1:4" x14ac:dyDescent="0.2">
      <c r="A101" s="16"/>
      <c r="B101" s="16"/>
      <c r="C101" s="16"/>
      <c r="D101" s="17"/>
    </row>
  </sheetData>
  <mergeCells count="76">
    <mergeCell ref="A88:D88"/>
    <mergeCell ref="H39:H41"/>
    <mergeCell ref="H42:J42"/>
    <mergeCell ref="H43:H45"/>
    <mergeCell ref="H46:J46"/>
    <mergeCell ref="A90:A94"/>
    <mergeCell ref="J80:J83"/>
    <mergeCell ref="J84:J85"/>
    <mergeCell ref="A66:A69"/>
    <mergeCell ref="A71:A77"/>
    <mergeCell ref="A79:A83"/>
    <mergeCell ref="A60:A64"/>
    <mergeCell ref="A70:C70"/>
    <mergeCell ref="A78:C78"/>
    <mergeCell ref="A84:C84"/>
    <mergeCell ref="A86:C86"/>
    <mergeCell ref="H67:H69"/>
    <mergeCell ref="A56:A58"/>
    <mergeCell ref="A48:A52"/>
    <mergeCell ref="A55:C55"/>
    <mergeCell ref="A59:C59"/>
    <mergeCell ref="A65:C65"/>
    <mergeCell ref="H30:J30"/>
    <mergeCell ref="H31:H33"/>
    <mergeCell ref="H34:J34"/>
    <mergeCell ref="H35:H37"/>
    <mergeCell ref="H38:J38"/>
    <mergeCell ref="H18:H20"/>
    <mergeCell ref="H21:J21"/>
    <mergeCell ref="H22:H24"/>
    <mergeCell ref="H25:J25"/>
    <mergeCell ref="H26:H29"/>
    <mergeCell ref="A30:A31"/>
    <mergeCell ref="A22:A24"/>
    <mergeCell ref="A26:A28"/>
    <mergeCell ref="A25:C25"/>
    <mergeCell ref="A29:C29"/>
    <mergeCell ref="A12:C12"/>
    <mergeCell ref="A15:C15"/>
    <mergeCell ref="A18:C18"/>
    <mergeCell ref="A21:C21"/>
    <mergeCell ref="A5:E5"/>
    <mergeCell ref="A7:A11"/>
    <mergeCell ref="A13:A14"/>
    <mergeCell ref="A16:A17"/>
    <mergeCell ref="A19:A20"/>
    <mergeCell ref="A32:C32"/>
    <mergeCell ref="A37:C37"/>
    <mergeCell ref="A42:C42"/>
    <mergeCell ref="A47:C47"/>
    <mergeCell ref="A53:C53"/>
    <mergeCell ref="A33:A36"/>
    <mergeCell ref="A38:A41"/>
    <mergeCell ref="A43:A46"/>
    <mergeCell ref="H77:J77"/>
    <mergeCell ref="H58:J58"/>
    <mergeCell ref="H59:H61"/>
    <mergeCell ref="H62:J62"/>
    <mergeCell ref="H63:H65"/>
    <mergeCell ref="H66:J66"/>
    <mergeCell ref="H5:L5"/>
    <mergeCell ref="H70:J70"/>
    <mergeCell ref="H71:H73"/>
    <mergeCell ref="H74:J74"/>
    <mergeCell ref="H75:H76"/>
    <mergeCell ref="H47:H49"/>
    <mergeCell ref="H50:J50"/>
    <mergeCell ref="H51:H53"/>
    <mergeCell ref="H54:J54"/>
    <mergeCell ref="H55:H57"/>
    <mergeCell ref="H7:H9"/>
    <mergeCell ref="H10:J10"/>
    <mergeCell ref="H11:H12"/>
    <mergeCell ref="H13:J13"/>
    <mergeCell ref="H14:H16"/>
    <mergeCell ref="H17:J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קנסות שהושתו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2023-07-19T10:11:32Z</dcterms:modified>
</cp:coreProperties>
</file>