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754\"/>
    </mc:Choice>
  </mc:AlternateContent>
  <bookViews>
    <workbookView xWindow="0" yWindow="0" windowWidth="7476" windowHeight="2448" activeTab="1"/>
  </bookViews>
  <sheets>
    <sheet name="תרגום מסמכים " sheetId="2" r:id="rId1"/>
    <sheet name="תרגום פרונטאלי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" i="1" l="1"/>
  <c r="D49" i="1"/>
  <c r="D47" i="1"/>
  <c r="D45" i="1"/>
  <c r="D43" i="1"/>
  <c r="D59" i="2"/>
  <c r="D60" i="2"/>
  <c r="D61" i="2"/>
  <c r="D62" i="2"/>
  <c r="D63" i="2"/>
  <c r="D64" i="2"/>
  <c r="D58" i="2"/>
  <c r="C66" i="2"/>
  <c r="D42" i="2"/>
  <c r="D43" i="2"/>
  <c r="D44" i="2"/>
  <c r="D45" i="2"/>
  <c r="D46" i="2"/>
  <c r="D47" i="2"/>
  <c r="D41" i="2"/>
  <c r="C49" i="2"/>
  <c r="D51" i="1" l="1"/>
  <c r="D66" i="2"/>
  <c r="D49" i="2"/>
  <c r="D25" i="2" l="1"/>
  <c r="D26" i="2"/>
  <c r="D27" i="2"/>
  <c r="D28" i="2"/>
  <c r="D29" i="2"/>
  <c r="D24" i="2"/>
  <c r="D8" i="2"/>
  <c r="D9" i="2"/>
  <c r="D10" i="2"/>
  <c r="D11" i="2"/>
  <c r="D12" i="2"/>
  <c r="D7" i="2"/>
  <c r="C32" i="2"/>
  <c r="D30" i="2"/>
  <c r="C15" i="2"/>
  <c r="D13" i="2"/>
  <c r="C34" i="1"/>
  <c r="D32" i="1"/>
  <c r="D30" i="1"/>
  <c r="D28" i="1"/>
  <c r="D26" i="1"/>
  <c r="C17" i="1"/>
  <c r="D15" i="1"/>
  <c r="D17" i="1" s="1"/>
  <c r="D13" i="1"/>
  <c r="D11" i="1"/>
  <c r="D9" i="1"/>
  <c r="D32" i="2" l="1"/>
  <c r="D15" i="2"/>
  <c r="D34" i="1"/>
</calcChain>
</file>

<file path=xl/sharedStrings.xml><?xml version="1.0" encoding="utf-8"?>
<sst xmlns="http://schemas.openxmlformats.org/spreadsheetml/2006/main" count="43" uniqueCount="13">
  <si>
    <t xml:space="preserve">תרגום עוקב לפרקליטות </t>
  </si>
  <si>
    <t xml:space="preserve">שנה  </t>
  </si>
  <si>
    <t xml:space="preserve">כמות שעות </t>
  </si>
  <si>
    <t xml:space="preserve">עלות לא כולל מע"מ </t>
  </si>
  <si>
    <t xml:space="preserve">ס"כ </t>
  </si>
  <si>
    <t>עד 11/2020</t>
  </si>
  <si>
    <t xml:space="preserve">תרגום עוקב לסנגוריה  </t>
  </si>
  <si>
    <t xml:space="preserve">תרגום מסמכים  לפרקליטות </t>
  </si>
  <si>
    <t xml:space="preserve">תרגום מסמכים  לסנגוריה  </t>
  </si>
  <si>
    <t>שירותי תרגום שניתנו לפרקליטות  לסנגוריה  ולמח"ש  משנת 2017</t>
  </si>
  <si>
    <t xml:space="preserve">תרגום מסמכים  מח"ש  </t>
  </si>
  <si>
    <t xml:space="preserve">תמלול מסמכים  מח"ש  </t>
  </si>
  <si>
    <t xml:space="preserve">תרגום עוקב למח"ש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</si>
</sst>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0" fillId="0" borderId="1" xfId="0" applyBorder="1"/>
    <xf numFmtId="43" fontId="0" fillId="0" borderId="2" xfId="1" applyFont="1" applyBorder="1"/>
    <xf numFmtId="43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3" fontId="0" fillId="0" borderId="3" xfId="1" applyFont="1" applyBorder="1"/>
    <xf numFmtId="0" fontId="0" fillId="0" borderId="13" xfId="0" applyBorder="1"/>
    <xf numFmtId="0" fontId="0" fillId="0" borderId="14" xfId="0" applyBorder="1"/>
    <xf numFmtId="43" fontId="0" fillId="0" borderId="15" xfId="1" applyFont="1" applyBorder="1"/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6"/>
  <sheetViews>
    <sheetView rightToLeft="1" topLeftCell="A34" workbookViewId="0">
      <selection activeCell="G43" sqref="G43"/>
    </sheetView>
  </sheetViews>
  <sheetFormatPr defaultRowHeight="13.8" x14ac:dyDescent="0.25"/>
  <cols>
    <col min="3" max="3" width="16.5" customWidth="1"/>
    <col min="4" max="4" width="25" customWidth="1"/>
  </cols>
  <sheetData>
    <row r="2" spans="2:5" x14ac:dyDescent="0.25">
      <c r="B2" t="s">
        <v>7</v>
      </c>
    </row>
    <row r="3" spans="2:5" ht="14.4" thickBot="1" x14ac:dyDescent="0.3"/>
    <row r="4" spans="2:5" x14ac:dyDescent="0.25">
      <c r="B4" s="6"/>
      <c r="C4" s="10"/>
      <c r="D4" s="2"/>
    </row>
    <row r="5" spans="2:5" ht="14.4" thickBot="1" x14ac:dyDescent="0.3">
      <c r="B5" s="7" t="s">
        <v>1</v>
      </c>
      <c r="C5" s="11" t="s">
        <v>2</v>
      </c>
      <c r="D5" s="5" t="s">
        <v>3</v>
      </c>
    </row>
    <row r="6" spans="2:5" ht="14.4" thickTop="1" x14ac:dyDescent="0.25">
      <c r="B6" s="8"/>
      <c r="C6" s="12"/>
      <c r="D6" s="3"/>
    </row>
    <row r="7" spans="2:5" x14ac:dyDescent="0.25">
      <c r="B7" s="15">
        <v>2017</v>
      </c>
      <c r="C7" s="16">
        <v>3960</v>
      </c>
      <c r="D7" s="17">
        <f>C7*106.5</f>
        <v>421740</v>
      </c>
    </row>
    <row r="8" spans="2:5" x14ac:dyDescent="0.25">
      <c r="B8" s="8"/>
      <c r="C8" s="12"/>
      <c r="D8" s="17">
        <f t="shared" ref="D8:D12" si="0">C8*106.5</f>
        <v>0</v>
      </c>
    </row>
    <row r="9" spans="2:5" x14ac:dyDescent="0.25">
      <c r="B9" s="15">
        <v>2018</v>
      </c>
      <c r="C9" s="16">
        <v>3608</v>
      </c>
      <c r="D9" s="17">
        <f t="shared" si="0"/>
        <v>384252</v>
      </c>
    </row>
    <row r="10" spans="2:5" x14ac:dyDescent="0.25">
      <c r="B10" s="8"/>
      <c r="C10" s="12"/>
      <c r="D10" s="17">
        <f t="shared" si="0"/>
        <v>0</v>
      </c>
    </row>
    <row r="11" spans="2:5" x14ac:dyDescent="0.25">
      <c r="B11" s="15">
        <v>2019</v>
      </c>
      <c r="C11" s="16">
        <v>4686</v>
      </c>
      <c r="D11" s="17">
        <f t="shared" si="0"/>
        <v>499059</v>
      </c>
    </row>
    <row r="12" spans="2:5" x14ac:dyDescent="0.25">
      <c r="B12" s="8"/>
      <c r="C12" s="12"/>
      <c r="D12" s="17">
        <f t="shared" si="0"/>
        <v>0</v>
      </c>
    </row>
    <row r="13" spans="2:5" ht="14.4" thickBot="1" x14ac:dyDescent="0.3">
      <c r="B13" s="9">
        <v>2020</v>
      </c>
      <c r="C13" s="13">
        <v>4922</v>
      </c>
      <c r="D13" s="14">
        <f>C13*97</f>
        <v>477434</v>
      </c>
      <c r="E13" s="1" t="s">
        <v>5</v>
      </c>
    </row>
    <row r="14" spans="2:5" x14ac:dyDescent="0.25">
      <c r="B14" s="8"/>
      <c r="C14" s="12"/>
      <c r="D14" s="3"/>
    </row>
    <row r="15" spans="2:5" ht="14.4" thickBot="1" x14ac:dyDescent="0.3">
      <c r="B15" s="9" t="s">
        <v>4</v>
      </c>
      <c r="C15" s="13">
        <f>SUM(C7:C14)</f>
        <v>17176</v>
      </c>
      <c r="D15" s="4">
        <f>SUM(D7:D14)</f>
        <v>1782485</v>
      </c>
    </row>
    <row r="19" spans="2:5" x14ac:dyDescent="0.25">
      <c r="B19" t="s">
        <v>8</v>
      </c>
    </row>
    <row r="20" spans="2:5" ht="14.4" thickBot="1" x14ac:dyDescent="0.3"/>
    <row r="21" spans="2:5" x14ac:dyDescent="0.25">
      <c r="B21" s="6"/>
      <c r="C21" s="10"/>
      <c r="D21" s="2"/>
    </row>
    <row r="22" spans="2:5" ht="14.4" thickBot="1" x14ac:dyDescent="0.3">
      <c r="B22" s="7" t="s">
        <v>1</v>
      </c>
      <c r="C22" s="11" t="s">
        <v>2</v>
      </c>
      <c r="D22" s="5" t="s">
        <v>3</v>
      </c>
    </row>
    <row r="23" spans="2:5" ht="14.4" thickTop="1" x14ac:dyDescent="0.25">
      <c r="B23" s="8"/>
      <c r="C23" s="12"/>
      <c r="D23" s="3"/>
    </row>
    <row r="24" spans="2:5" x14ac:dyDescent="0.25">
      <c r="B24" s="15">
        <v>2017</v>
      </c>
      <c r="C24" s="16">
        <v>91</v>
      </c>
      <c r="D24" s="17">
        <f>C24*106.5</f>
        <v>9691.5</v>
      </c>
    </row>
    <row r="25" spans="2:5" x14ac:dyDescent="0.25">
      <c r="B25" s="8"/>
      <c r="C25" s="12"/>
      <c r="D25" s="17">
        <f t="shared" ref="D25:D29" si="1">C25*106.5</f>
        <v>0</v>
      </c>
    </row>
    <row r="26" spans="2:5" x14ac:dyDescent="0.25">
      <c r="B26" s="15">
        <v>2018</v>
      </c>
      <c r="C26" s="16">
        <v>1179</v>
      </c>
      <c r="D26" s="17">
        <f t="shared" si="1"/>
        <v>125563.5</v>
      </c>
    </row>
    <row r="27" spans="2:5" x14ac:dyDescent="0.25">
      <c r="B27" s="8"/>
      <c r="C27" s="12"/>
      <c r="D27" s="17">
        <f t="shared" si="1"/>
        <v>0</v>
      </c>
    </row>
    <row r="28" spans="2:5" x14ac:dyDescent="0.25">
      <c r="B28" s="15">
        <v>2019</v>
      </c>
      <c r="C28" s="16">
        <v>271</v>
      </c>
      <c r="D28" s="17">
        <f t="shared" si="1"/>
        <v>28861.5</v>
      </c>
    </row>
    <row r="29" spans="2:5" x14ac:dyDescent="0.25">
      <c r="B29" s="8"/>
      <c r="C29" s="12"/>
      <c r="D29" s="17">
        <f t="shared" si="1"/>
        <v>0</v>
      </c>
    </row>
    <row r="30" spans="2:5" ht="14.4" thickBot="1" x14ac:dyDescent="0.3">
      <c r="B30" s="9">
        <v>2020</v>
      </c>
      <c r="C30" s="13">
        <v>297</v>
      </c>
      <c r="D30" s="14">
        <f>C30*97</f>
        <v>28809</v>
      </c>
      <c r="E30" s="1" t="s">
        <v>5</v>
      </c>
    </row>
    <row r="31" spans="2:5" x14ac:dyDescent="0.25">
      <c r="B31" s="8"/>
      <c r="C31" s="12"/>
      <c r="D31" s="3"/>
    </row>
    <row r="32" spans="2:5" ht="14.4" thickBot="1" x14ac:dyDescent="0.3">
      <c r="B32" s="9" t="s">
        <v>4</v>
      </c>
      <c r="C32" s="13">
        <f>SUM(C24:C31)</f>
        <v>1838</v>
      </c>
      <c r="D32" s="4">
        <f>SUM(D24:D31)</f>
        <v>192925.5</v>
      </c>
    </row>
    <row r="36" spans="2:5" x14ac:dyDescent="0.25">
      <c r="B36" t="s">
        <v>10</v>
      </c>
    </row>
    <row r="37" spans="2:5" ht="14.4" thickBot="1" x14ac:dyDescent="0.3"/>
    <row r="38" spans="2:5" x14ac:dyDescent="0.25">
      <c r="B38" s="6"/>
      <c r="C38" s="10"/>
      <c r="D38" s="2"/>
    </row>
    <row r="39" spans="2:5" ht="14.4" thickBot="1" x14ac:dyDescent="0.3">
      <c r="B39" s="7" t="s">
        <v>1</v>
      </c>
      <c r="C39" s="11" t="s">
        <v>2</v>
      </c>
      <c r="D39" s="5" t="s">
        <v>3</v>
      </c>
    </row>
    <row r="40" spans="2:5" ht="14.4" thickTop="1" x14ac:dyDescent="0.25">
      <c r="B40" s="8"/>
      <c r="C40" s="12"/>
      <c r="D40" s="3"/>
    </row>
    <row r="41" spans="2:5" x14ac:dyDescent="0.25">
      <c r="B41" s="15">
        <v>2017</v>
      </c>
      <c r="C41" s="16">
        <v>122</v>
      </c>
      <c r="D41" s="17">
        <f>C41*90</f>
        <v>10980</v>
      </c>
    </row>
    <row r="42" spans="2:5" x14ac:dyDescent="0.25">
      <c r="B42" s="8"/>
      <c r="C42" s="12"/>
      <c r="D42" s="17">
        <f t="shared" ref="D42:D47" si="2">C42*90</f>
        <v>0</v>
      </c>
    </row>
    <row r="43" spans="2:5" x14ac:dyDescent="0.25">
      <c r="B43" s="15">
        <v>2018</v>
      </c>
      <c r="C43" s="16">
        <v>3650</v>
      </c>
      <c r="D43" s="17">
        <f t="shared" si="2"/>
        <v>328500</v>
      </c>
    </row>
    <row r="44" spans="2:5" x14ac:dyDescent="0.25">
      <c r="B44" s="8"/>
      <c r="C44" s="12"/>
      <c r="D44" s="17">
        <f t="shared" si="2"/>
        <v>0</v>
      </c>
    </row>
    <row r="45" spans="2:5" x14ac:dyDescent="0.25">
      <c r="B45" s="15">
        <v>2019</v>
      </c>
      <c r="C45" s="16">
        <v>3250</v>
      </c>
      <c r="D45" s="17">
        <f t="shared" si="2"/>
        <v>292500</v>
      </c>
    </row>
    <row r="46" spans="2:5" x14ac:dyDescent="0.25">
      <c r="B46" s="8"/>
      <c r="C46" s="12"/>
      <c r="D46" s="17">
        <f t="shared" si="2"/>
        <v>0</v>
      </c>
    </row>
    <row r="47" spans="2:5" ht="14.4" thickBot="1" x14ac:dyDescent="0.3">
      <c r="B47" s="9">
        <v>2020</v>
      </c>
      <c r="C47" s="13">
        <v>718</v>
      </c>
      <c r="D47" s="17">
        <f t="shared" si="2"/>
        <v>64620</v>
      </c>
      <c r="E47" s="1" t="s">
        <v>5</v>
      </c>
    </row>
    <row r="48" spans="2:5" x14ac:dyDescent="0.25">
      <c r="B48" s="8"/>
      <c r="C48" s="12"/>
      <c r="D48" s="3"/>
    </row>
    <row r="49" spans="2:5" ht="14.4" thickBot="1" x14ac:dyDescent="0.3">
      <c r="B49" s="9" t="s">
        <v>4</v>
      </c>
      <c r="C49" s="13">
        <f>SUM(C41:C48)</f>
        <v>7740</v>
      </c>
      <c r="D49" s="4">
        <f>SUM(D41:D48)</f>
        <v>696600</v>
      </c>
    </row>
    <row r="53" spans="2:5" x14ac:dyDescent="0.25">
      <c r="B53" t="s">
        <v>11</v>
      </c>
    </row>
    <row r="54" spans="2:5" ht="14.4" thickBot="1" x14ac:dyDescent="0.3"/>
    <row r="55" spans="2:5" x14ac:dyDescent="0.25">
      <c r="B55" s="6"/>
      <c r="C55" s="10"/>
      <c r="D55" s="2"/>
    </row>
    <row r="56" spans="2:5" ht="14.4" thickBot="1" x14ac:dyDescent="0.3">
      <c r="B56" s="7" t="s">
        <v>1</v>
      </c>
      <c r="C56" s="11" t="s">
        <v>2</v>
      </c>
      <c r="D56" s="5" t="s">
        <v>3</v>
      </c>
    </row>
    <row r="57" spans="2:5" ht="14.4" thickTop="1" x14ac:dyDescent="0.25">
      <c r="B57" s="8"/>
      <c r="C57" s="12"/>
      <c r="D57" s="3"/>
    </row>
    <row r="58" spans="2:5" x14ac:dyDescent="0.25">
      <c r="B58" s="15">
        <v>2017</v>
      </c>
      <c r="C58" s="16">
        <v>14896</v>
      </c>
      <c r="D58" s="17">
        <f>C58*17</f>
        <v>253232</v>
      </c>
    </row>
    <row r="59" spans="2:5" x14ac:dyDescent="0.25">
      <c r="B59" s="8"/>
      <c r="C59" s="12"/>
      <c r="D59" s="17">
        <f t="shared" ref="D59:D64" si="3">C59*17</f>
        <v>0</v>
      </c>
    </row>
    <row r="60" spans="2:5" x14ac:dyDescent="0.25">
      <c r="B60" s="15">
        <v>2018</v>
      </c>
      <c r="C60" s="16">
        <v>12134</v>
      </c>
      <c r="D60" s="17">
        <f t="shared" si="3"/>
        <v>206278</v>
      </c>
    </row>
    <row r="61" spans="2:5" x14ac:dyDescent="0.25">
      <c r="B61" s="8"/>
      <c r="C61" s="12"/>
      <c r="D61" s="17">
        <f t="shared" si="3"/>
        <v>0</v>
      </c>
    </row>
    <row r="62" spans="2:5" x14ac:dyDescent="0.25">
      <c r="B62" s="15">
        <v>2019</v>
      </c>
      <c r="C62" s="16">
        <v>11300</v>
      </c>
      <c r="D62" s="17">
        <f t="shared" si="3"/>
        <v>192100</v>
      </c>
    </row>
    <row r="63" spans="2:5" x14ac:dyDescent="0.25">
      <c r="B63" s="8"/>
      <c r="C63" s="12"/>
      <c r="D63" s="17">
        <f t="shared" si="3"/>
        <v>0</v>
      </c>
    </row>
    <row r="64" spans="2:5" ht="14.4" thickBot="1" x14ac:dyDescent="0.3">
      <c r="B64" s="9">
        <v>2020</v>
      </c>
      <c r="C64" s="13">
        <v>5586</v>
      </c>
      <c r="D64" s="17">
        <f t="shared" si="3"/>
        <v>94962</v>
      </c>
      <c r="E64" s="1" t="s">
        <v>5</v>
      </c>
    </row>
    <row r="65" spans="2:4" x14ac:dyDescent="0.25">
      <c r="B65" s="8"/>
      <c r="C65" s="12"/>
      <c r="D65" s="3"/>
    </row>
    <row r="66" spans="2:4" ht="14.4" thickBot="1" x14ac:dyDescent="0.3">
      <c r="B66" s="9" t="s">
        <v>4</v>
      </c>
      <c r="C66" s="13">
        <f>SUM(C58:C65)</f>
        <v>43916</v>
      </c>
      <c r="D66" s="4">
        <f>SUM(D58:D65)</f>
        <v>746572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1"/>
  <sheetViews>
    <sheetView rightToLeft="1" tabSelected="1" topLeftCell="A10" workbookViewId="0">
      <selection activeCell="E49" sqref="E49"/>
    </sheetView>
  </sheetViews>
  <sheetFormatPr defaultRowHeight="13.8" x14ac:dyDescent="0.25"/>
  <cols>
    <col min="3" max="3" width="15.19921875" customWidth="1"/>
    <col min="4" max="4" width="19.59765625" customWidth="1"/>
  </cols>
  <sheetData>
    <row r="2" spans="2:7" ht="15.6" x14ac:dyDescent="0.3">
      <c r="D2" s="18" t="s">
        <v>9</v>
      </c>
      <c r="E2" s="18"/>
      <c r="F2" s="18"/>
      <c r="G2" s="18"/>
    </row>
    <row r="4" spans="2:7" x14ac:dyDescent="0.25">
      <c r="B4" t="s">
        <v>0</v>
      </c>
    </row>
    <row r="5" spans="2:7" ht="14.4" thickBot="1" x14ac:dyDescent="0.3"/>
    <row r="6" spans="2:7" x14ac:dyDescent="0.25">
      <c r="B6" s="6"/>
      <c r="C6" s="10"/>
      <c r="D6" s="2"/>
    </row>
    <row r="7" spans="2:7" ht="14.4" thickBot="1" x14ac:dyDescent="0.3">
      <c r="B7" s="7" t="s">
        <v>1</v>
      </c>
      <c r="C7" s="11" t="s">
        <v>2</v>
      </c>
      <c r="D7" s="5" t="s">
        <v>3</v>
      </c>
    </row>
    <row r="8" spans="2:7" ht="14.4" thickTop="1" x14ac:dyDescent="0.25">
      <c r="B8" s="8"/>
      <c r="C8" s="12"/>
      <c r="D8" s="3"/>
    </row>
    <row r="9" spans="2:7" x14ac:dyDescent="0.25">
      <c r="B9" s="15">
        <v>2017</v>
      </c>
      <c r="C9" s="16">
        <v>138.25</v>
      </c>
      <c r="D9" s="17">
        <f>C9*97</f>
        <v>13410.25</v>
      </c>
    </row>
    <row r="10" spans="2:7" x14ac:dyDescent="0.25">
      <c r="B10" s="8"/>
      <c r="C10" s="12"/>
      <c r="D10" s="3"/>
    </row>
    <row r="11" spans="2:7" x14ac:dyDescent="0.25">
      <c r="B11" s="15">
        <v>2018</v>
      </c>
      <c r="C11" s="16">
        <v>203.5</v>
      </c>
      <c r="D11" s="17">
        <f>C11*97</f>
        <v>19739.5</v>
      </c>
    </row>
    <row r="12" spans="2:7" x14ac:dyDescent="0.25">
      <c r="B12" s="8"/>
      <c r="C12" s="12"/>
      <c r="D12" s="3"/>
    </row>
    <row r="13" spans="2:7" x14ac:dyDescent="0.25">
      <c r="B13" s="15">
        <v>2019</v>
      </c>
      <c r="C13" s="16">
        <v>237.25</v>
      </c>
      <c r="D13" s="17">
        <f>C13*97</f>
        <v>23013.25</v>
      </c>
    </row>
    <row r="14" spans="2:7" x14ac:dyDescent="0.25">
      <c r="B14" s="8"/>
      <c r="C14" s="12"/>
      <c r="D14" s="3"/>
    </row>
    <row r="15" spans="2:7" ht="14.4" thickBot="1" x14ac:dyDescent="0.3">
      <c r="B15" s="9">
        <v>2020</v>
      </c>
      <c r="C15" s="13">
        <v>237.75</v>
      </c>
      <c r="D15" s="14">
        <f>C15*97</f>
        <v>23061.75</v>
      </c>
      <c r="E15" s="1" t="s">
        <v>5</v>
      </c>
    </row>
    <row r="16" spans="2:7" x14ac:dyDescent="0.25">
      <c r="B16" s="8"/>
      <c r="C16" s="12"/>
      <c r="D16" s="3"/>
    </row>
    <row r="17" spans="2:5" ht="14.4" thickBot="1" x14ac:dyDescent="0.3">
      <c r="B17" s="9" t="s">
        <v>4</v>
      </c>
      <c r="C17" s="13">
        <f>SUM(C9:C16)</f>
        <v>816.75</v>
      </c>
      <c r="D17" s="4">
        <f>SUM(D9:D16)</f>
        <v>79224.75</v>
      </c>
    </row>
    <row r="21" spans="2:5" x14ac:dyDescent="0.25">
      <c r="B21" t="s">
        <v>6</v>
      </c>
    </row>
    <row r="22" spans="2:5" ht="14.4" thickBot="1" x14ac:dyDescent="0.3"/>
    <row r="23" spans="2:5" x14ac:dyDescent="0.25">
      <c r="B23" s="6"/>
      <c r="C23" s="10"/>
      <c r="D23" s="2"/>
    </row>
    <row r="24" spans="2:5" ht="14.4" thickBot="1" x14ac:dyDescent="0.3">
      <c r="B24" s="7" t="s">
        <v>1</v>
      </c>
      <c r="C24" s="11" t="s">
        <v>2</v>
      </c>
      <c r="D24" s="5" t="s">
        <v>3</v>
      </c>
    </row>
    <row r="25" spans="2:5" ht="14.4" thickTop="1" x14ac:dyDescent="0.25">
      <c r="B25" s="8"/>
      <c r="C25" s="12"/>
      <c r="D25" s="3"/>
    </row>
    <row r="26" spans="2:5" x14ac:dyDescent="0.25">
      <c r="B26" s="15">
        <v>2017</v>
      </c>
      <c r="C26" s="16">
        <v>905</v>
      </c>
      <c r="D26" s="17">
        <f>C26*97</f>
        <v>87785</v>
      </c>
    </row>
    <row r="27" spans="2:5" x14ac:dyDescent="0.25">
      <c r="B27" s="8"/>
      <c r="C27" s="12"/>
      <c r="D27" s="3"/>
    </row>
    <row r="28" spans="2:5" x14ac:dyDescent="0.25">
      <c r="B28" s="15">
        <v>2018</v>
      </c>
      <c r="C28" s="16">
        <v>1132</v>
      </c>
      <c r="D28" s="17">
        <f>C28*97</f>
        <v>109804</v>
      </c>
    </row>
    <row r="29" spans="2:5" x14ac:dyDescent="0.25">
      <c r="B29" s="8"/>
      <c r="C29" s="12"/>
      <c r="D29" s="3"/>
    </row>
    <row r="30" spans="2:5" x14ac:dyDescent="0.25">
      <c r="B30" s="15">
        <v>2019</v>
      </c>
      <c r="C30" s="16">
        <v>2498</v>
      </c>
      <c r="D30" s="17">
        <f>C30*97</f>
        <v>242306</v>
      </c>
    </row>
    <row r="31" spans="2:5" x14ac:dyDescent="0.25">
      <c r="B31" s="8"/>
      <c r="C31" s="12"/>
      <c r="D31" s="3"/>
    </row>
    <row r="32" spans="2:5" ht="14.4" thickBot="1" x14ac:dyDescent="0.3">
      <c r="B32" s="9">
        <v>2020</v>
      </c>
      <c r="C32" s="13">
        <v>1156</v>
      </c>
      <c r="D32" s="14">
        <f>C32*97</f>
        <v>112132</v>
      </c>
      <c r="E32" s="1" t="s">
        <v>5</v>
      </c>
    </row>
    <row r="33" spans="2:4" x14ac:dyDescent="0.25">
      <c r="B33" s="8"/>
      <c r="C33" s="12"/>
      <c r="D33" s="3"/>
    </row>
    <row r="34" spans="2:4" ht="14.4" thickBot="1" x14ac:dyDescent="0.3">
      <c r="B34" s="9" t="s">
        <v>4</v>
      </c>
      <c r="C34" s="13">
        <f>SUM(C26:C33)</f>
        <v>5691</v>
      </c>
      <c r="D34" s="4">
        <f>SUM(D26:D33)</f>
        <v>552027</v>
      </c>
    </row>
    <row r="38" spans="2:4" x14ac:dyDescent="0.25">
      <c r="B38" t="s">
        <v>12</v>
      </c>
    </row>
    <row r="39" spans="2:4" ht="14.4" thickBot="1" x14ac:dyDescent="0.3"/>
    <row r="40" spans="2:4" x14ac:dyDescent="0.25">
      <c r="B40" s="6"/>
      <c r="C40" s="10"/>
      <c r="D40" s="2"/>
    </row>
    <row r="41" spans="2:4" ht="14.4" thickBot="1" x14ac:dyDescent="0.3">
      <c r="B41" s="7" t="s">
        <v>1</v>
      </c>
      <c r="C41" s="11" t="s">
        <v>2</v>
      </c>
      <c r="D41" s="5" t="s">
        <v>3</v>
      </c>
    </row>
    <row r="42" spans="2:4" ht="14.4" thickTop="1" x14ac:dyDescent="0.25">
      <c r="B42" s="8"/>
      <c r="C42" s="12"/>
      <c r="D42" s="3"/>
    </row>
    <row r="43" spans="2:4" x14ac:dyDescent="0.25">
      <c r="B43" s="15">
        <v>2017</v>
      </c>
      <c r="C43" s="16">
        <v>115</v>
      </c>
      <c r="D43" s="17">
        <f>C43*97</f>
        <v>11155</v>
      </c>
    </row>
    <row r="44" spans="2:4" x14ac:dyDescent="0.25">
      <c r="B44" s="8"/>
      <c r="C44" s="12"/>
      <c r="D44" s="3"/>
    </row>
    <row r="45" spans="2:4" x14ac:dyDescent="0.25">
      <c r="B45" s="15">
        <v>2018</v>
      </c>
      <c r="C45" s="16">
        <v>123</v>
      </c>
      <c r="D45" s="17">
        <f>C45*97</f>
        <v>11931</v>
      </c>
    </row>
    <row r="46" spans="2:4" x14ac:dyDescent="0.25">
      <c r="B46" s="8"/>
      <c r="C46" s="12"/>
      <c r="D46" s="3"/>
    </row>
    <row r="47" spans="2:4" x14ac:dyDescent="0.25">
      <c r="B47" s="15">
        <v>2019</v>
      </c>
      <c r="C47" s="16">
        <v>89</v>
      </c>
      <c r="D47" s="17">
        <f>C47*97</f>
        <v>8633</v>
      </c>
    </row>
    <row r="48" spans="2:4" x14ac:dyDescent="0.25">
      <c r="B48" s="8"/>
      <c r="C48" s="12"/>
      <c r="D48" s="3"/>
    </row>
    <row r="49" spans="2:5" ht="14.4" thickBot="1" x14ac:dyDescent="0.3">
      <c r="B49" s="9">
        <v>2020</v>
      </c>
      <c r="C49" s="13">
        <v>32</v>
      </c>
      <c r="D49" s="14">
        <f>C49*97</f>
        <v>3104</v>
      </c>
      <c r="E49" s="1" t="s">
        <v>5</v>
      </c>
    </row>
    <row r="50" spans="2:5" x14ac:dyDescent="0.25">
      <c r="B50" s="8"/>
      <c r="C50" s="12"/>
      <c r="D50" s="3"/>
    </row>
    <row r="51" spans="2:5" ht="14.4" thickBot="1" x14ac:dyDescent="0.3">
      <c r="B51" s="9" t="s">
        <v>4</v>
      </c>
      <c r="C51" s="13">
        <f>SUM(C43:C50)</f>
        <v>359</v>
      </c>
      <c r="D51" s="4">
        <f>SUM(D43:D50)</f>
        <v>34823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תרגום מסמכים </vt:lpstr>
      <vt:lpstr>תרגום פרונטאלי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Liora Kachtan</dc:creator>
  <cp:lastModifiedBy>Meital Katz (Meida)</cp:lastModifiedBy>
  <cp:lastPrinted>2020-12-20T07:54:59Z</cp:lastPrinted>
  <dcterms:created xsi:type="dcterms:W3CDTF">2020-12-20T07:33:38Z</dcterms:created>
  <dcterms:modified xsi:type="dcterms:W3CDTF">2021-01-10T09:15:33Z</dcterms:modified>
</cp:coreProperties>
</file>