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-105" yWindow="-105" windowWidth="23250" windowHeight="1260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7" i="1" l="1"/>
  <c r="K27" i="1"/>
  <c r="M26" i="1"/>
  <c r="L26" i="1"/>
  <c r="O26" i="1" s="1"/>
  <c r="J26" i="1"/>
  <c r="M25" i="1"/>
  <c r="L25" i="1"/>
  <c r="O25" i="1" s="1"/>
  <c r="J25" i="1"/>
  <c r="M24" i="1"/>
  <c r="L24" i="1"/>
  <c r="O24" i="1" s="1"/>
  <c r="J24" i="1"/>
  <c r="M23" i="1"/>
  <c r="L23" i="1"/>
  <c r="O23" i="1" s="1"/>
  <c r="J23" i="1"/>
  <c r="M22" i="1"/>
  <c r="L22" i="1"/>
  <c r="O22" i="1" s="1"/>
  <c r="J22" i="1"/>
  <c r="M21" i="1"/>
  <c r="L21" i="1"/>
  <c r="O21" i="1" s="1"/>
  <c r="J21" i="1"/>
  <c r="M20" i="1"/>
  <c r="L20" i="1"/>
  <c r="O20" i="1" s="1"/>
  <c r="J20" i="1"/>
  <c r="M19" i="1"/>
  <c r="L19" i="1"/>
  <c r="O19" i="1" s="1"/>
  <c r="J19" i="1"/>
  <c r="M18" i="1"/>
  <c r="L18" i="1"/>
  <c r="O18" i="1" s="1"/>
  <c r="J18" i="1"/>
  <c r="M17" i="1"/>
  <c r="L17" i="1"/>
  <c r="O17" i="1" s="1"/>
  <c r="J17" i="1"/>
  <c r="M16" i="1"/>
  <c r="L16" i="1"/>
  <c r="O16" i="1" s="1"/>
  <c r="J16" i="1"/>
  <c r="M15" i="1"/>
  <c r="L15" i="1"/>
  <c r="O15" i="1" s="1"/>
  <c r="J15" i="1"/>
  <c r="M14" i="1"/>
  <c r="L14" i="1"/>
  <c r="O14" i="1" s="1"/>
  <c r="J14" i="1"/>
  <c r="M13" i="1"/>
  <c r="L13" i="1"/>
  <c r="O13" i="1" s="1"/>
  <c r="J13" i="1"/>
  <c r="M12" i="1"/>
  <c r="L12" i="1"/>
  <c r="O12" i="1" s="1"/>
  <c r="J12" i="1"/>
  <c r="M11" i="1"/>
  <c r="O11" i="1" s="1"/>
  <c r="J11" i="1"/>
  <c r="M10" i="1"/>
  <c r="L10" i="1"/>
  <c r="O10" i="1" s="1"/>
  <c r="J10" i="1"/>
  <c r="M9" i="1"/>
  <c r="L9" i="1"/>
  <c r="O9" i="1" s="1"/>
  <c r="J9" i="1"/>
  <c r="J27" i="1" s="1"/>
  <c r="K5" i="1"/>
  <c r="N4" i="1"/>
  <c r="N5" i="1" s="1"/>
  <c r="K4" i="1"/>
  <c r="L27" i="1" l="1"/>
  <c r="L4" i="1" s="1"/>
  <c r="L5" i="1" s="1"/>
  <c r="M27" i="1"/>
  <c r="M4" i="1" s="1"/>
  <c r="M5" i="1" s="1"/>
  <c r="O27" i="1"/>
  <c r="O5" i="1" l="1"/>
  <c r="O4" i="1"/>
</calcChain>
</file>

<file path=xl/sharedStrings.xml><?xml version="1.0" encoding="utf-8"?>
<sst xmlns="http://schemas.openxmlformats.org/spreadsheetml/2006/main" count="25" uniqueCount="20">
  <si>
    <t>פירוט</t>
  </si>
  <si>
    <t>רגילות</t>
  </si>
  <si>
    <t>דחוף</t>
  </si>
  <si>
    <t>מידית</t>
  </si>
  <si>
    <t>ביטול</t>
  </si>
  <si>
    <t>סה"כ</t>
  </si>
  <si>
    <t>תעריף</t>
  </si>
  <si>
    <t>סה"כ שעות תרגום</t>
  </si>
  <si>
    <t>סה"כ לפני מע"מ</t>
  </si>
  <si>
    <t>שפה</t>
  </si>
  <si>
    <t>מס' תיק</t>
  </si>
  <si>
    <t>תאריך</t>
  </si>
  <si>
    <t>סטטוס</t>
  </si>
  <si>
    <t>משעה</t>
  </si>
  <si>
    <t>עד שעה</t>
  </si>
  <si>
    <t xml:space="preserve"> שעות תרגום</t>
  </si>
  <si>
    <t>שם המזמין/שופט</t>
  </si>
  <si>
    <t>שם המתורגמן</t>
  </si>
  <si>
    <t>שם משפחה של המתורגמן</t>
  </si>
  <si>
    <t>בית משפט - ריכוז תרגומי חודש/שנה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</si>
</sst>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2" formatCode="_ &quot;₪&quot;\ * #,##0_ ;_ &quot;₪&quot;\ * \-#,##0_ ;_ &quot;₪&quot;\ * &quot;-&quot;_ ;_ @_ "/>
    <numFmt numFmtId="41" formatCode="_ * #,##0_ ;_ * \-#,##0_ ;_ * &quot;-&quot;_ ;_ @_ "/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[$-1000000]h:mm;@"/>
    <numFmt numFmtId="165" formatCode="&quot;₪&quot;\ #,##0.00"/>
    <numFmt numFmtId="166" formatCode="&quot;₪&quot;\ #,##0.0"/>
    <numFmt numFmtId="167" formatCode="dd/mm/yy\ ddd"/>
  </numFmts>
  <fonts count="11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1"/>
      <name val="David"/>
      <family val="2"/>
      <charset val="177"/>
    </font>
    <font>
      <sz val="10"/>
      <name val="David"/>
      <family val="2"/>
      <charset val="177"/>
    </font>
    <font>
      <sz val="9"/>
      <name val="David"/>
      <family val="2"/>
      <charset val="177"/>
    </font>
    <font>
      <strike/>
      <sz val="9"/>
      <name val="David"/>
      <family val="2"/>
      <charset val="177"/>
    </font>
    <font>
      <sz val="16"/>
      <name val="David"/>
      <family val="2"/>
      <charset val="177"/>
    </font>
    <font>
      <sz val="10"/>
      <name val="Arial"/>
      <family val="2"/>
    </font>
    <font>
      <b/>
      <sz val="11"/>
      <name val="David"/>
      <family val="2"/>
      <charset val="177"/>
    </font>
    <font>
      <strike/>
      <sz val="11"/>
      <name val="David"/>
      <family val="2"/>
      <charset val="177"/>
    </font>
    <font>
      <sz val="11"/>
      <color rgb="FFFF000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/>
    <xf numFmtId="0" fontId="7" fillId="0" borderId="0"/>
  </cellStyleXfs>
  <cellXfs count="52">
    <xf numFmtId="0" fontId="0" fillId="0" borderId="0" xfId="0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2" fontId="2" fillId="0" borderId="4" xfId="6" applyNumberFormat="1" applyFont="1" applyFill="1" applyBorder="1" applyAlignment="1">
      <alignment horizontal="center" wrapText="1"/>
    </xf>
    <xf numFmtId="2" fontId="2" fillId="0" borderId="5" xfId="7" applyNumberFormat="1" applyFont="1" applyFill="1" applyBorder="1" applyAlignment="1">
      <alignment horizontal="center" wrapText="1"/>
    </xf>
    <xf numFmtId="165" fontId="2" fillId="0" borderId="6" xfId="7" applyNumberFormat="1" applyFont="1" applyFill="1" applyBorder="1" applyAlignment="1">
      <alignment horizontal="center" wrapText="1"/>
    </xf>
    <xf numFmtId="2" fontId="2" fillId="0" borderId="9" xfId="6" applyNumberFormat="1" applyFont="1" applyFill="1" applyBorder="1" applyAlignment="1">
      <alignment horizontal="center" wrapText="1"/>
    </xf>
    <xf numFmtId="165" fontId="2" fillId="0" borderId="10" xfId="6" applyNumberFormat="1" applyFont="1" applyFill="1" applyBorder="1" applyAlignment="1">
      <alignment horizontal="center" wrapText="1"/>
    </xf>
    <xf numFmtId="2" fontId="2" fillId="0" borderId="11" xfId="6" applyNumberFormat="1" applyFont="1" applyFill="1" applyBorder="1" applyAlignment="1">
      <alignment horizontal="center" wrapText="1"/>
    </xf>
    <xf numFmtId="2" fontId="2" fillId="0" borderId="10" xfId="6" applyNumberFormat="1" applyFont="1" applyFill="1" applyBorder="1" applyAlignment="1">
      <alignment horizontal="center" wrapText="1"/>
    </xf>
    <xf numFmtId="2" fontId="2" fillId="0" borderId="15" xfId="6" applyNumberFormat="1" applyFont="1" applyFill="1" applyBorder="1" applyAlignment="1">
      <alignment horizontal="center" wrapText="1"/>
    </xf>
    <xf numFmtId="166" fontId="2" fillId="0" borderId="16" xfId="6" applyNumberFormat="1" applyFont="1" applyFill="1" applyBorder="1" applyAlignment="1">
      <alignment horizontal="center" wrapText="1"/>
    </xf>
    <xf numFmtId="165" fontId="2" fillId="0" borderId="17" xfId="6" applyNumberFormat="1" applyFont="1" applyFill="1" applyBorder="1" applyAlignment="1">
      <alignment horizontal="center" wrapText="1"/>
    </xf>
    <xf numFmtId="164" fontId="3" fillId="0" borderId="0" xfId="0" applyNumberFormat="1" applyFont="1" applyFill="1" applyAlignment="1">
      <alignment horizontal="center" wrapText="1"/>
    </xf>
    <xf numFmtId="2" fontId="3" fillId="0" borderId="0" xfId="0" applyNumberFormat="1" applyFont="1" applyFill="1" applyAlignment="1">
      <alignment horizontal="center" wrapText="1"/>
    </xf>
    <xf numFmtId="0" fontId="9" fillId="0" borderId="0" xfId="0" applyFont="1" applyFill="1" applyAlignment="1">
      <alignment horizontal="center" vertical="center"/>
    </xf>
    <xf numFmtId="0" fontId="4" fillId="0" borderId="11" xfId="0" applyFont="1" applyFill="1" applyBorder="1" applyAlignment="1">
      <alignment horizontal="center"/>
    </xf>
    <xf numFmtId="0" fontId="4" fillId="0" borderId="11" xfId="7" applyFont="1" applyFill="1" applyBorder="1" applyAlignment="1">
      <alignment horizontal="center"/>
    </xf>
    <xf numFmtId="167" fontId="4" fillId="0" borderId="11" xfId="0" applyNumberFormat="1" applyFont="1" applyFill="1" applyBorder="1" applyAlignment="1">
      <alignment horizontal="center" readingOrder="1"/>
    </xf>
    <xf numFmtId="20" fontId="4" fillId="0" borderId="11" xfId="7" applyNumberFormat="1" applyFont="1" applyFill="1" applyBorder="1" applyAlignment="1">
      <alignment horizontal="center"/>
    </xf>
    <xf numFmtId="2" fontId="4" fillId="0" borderId="11" xfId="0" applyNumberFormat="1" applyFont="1" applyFill="1" applyBorder="1" applyAlignment="1">
      <alignment horizontal="center" readingOrder="1"/>
    </xf>
    <xf numFmtId="2" fontId="4" fillId="0" borderId="11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Alignment="1">
      <alignment horizontal="center"/>
    </xf>
    <xf numFmtId="2" fontId="2" fillId="0" borderId="0" xfId="0" applyNumberFormat="1" applyFont="1" applyFill="1" applyBorder="1" applyAlignment="1">
      <alignment horizontal="center" readingOrder="1"/>
    </xf>
    <xf numFmtId="164" fontId="2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readingOrder="1"/>
    </xf>
    <xf numFmtId="166" fontId="10" fillId="0" borderId="11" xfId="6" applyNumberFormat="1" applyFont="1" applyFill="1" applyBorder="1" applyAlignment="1">
      <alignment horizontal="center" wrapText="1"/>
    </xf>
    <xf numFmtId="0" fontId="8" fillId="0" borderId="18" xfId="7" applyFont="1" applyFill="1" applyBorder="1" applyAlignment="1">
      <alignment horizontal="center" vertical="center" wrapText="1"/>
    </xf>
    <xf numFmtId="0" fontId="8" fillId="0" borderId="19" xfId="7" applyFont="1" applyFill="1" applyBorder="1" applyAlignment="1">
      <alignment horizontal="center" vertical="center" wrapText="1"/>
    </xf>
    <xf numFmtId="2" fontId="8" fillId="0" borderId="19" xfId="7" applyNumberFormat="1" applyFont="1" applyFill="1" applyBorder="1" applyAlignment="1">
      <alignment horizontal="center" vertical="center" wrapText="1"/>
    </xf>
    <xf numFmtId="167" fontId="8" fillId="0" borderId="19" xfId="7" applyNumberFormat="1" applyFont="1" applyFill="1" applyBorder="1" applyAlignment="1">
      <alignment horizontal="center" vertical="center" wrapText="1" readingOrder="1"/>
    </xf>
    <xf numFmtId="167" fontId="8" fillId="0" borderId="19" xfId="7" applyNumberFormat="1" applyFont="1" applyFill="1" applyBorder="1" applyAlignment="1">
      <alignment horizontal="center" vertical="center" wrapText="1"/>
    </xf>
    <xf numFmtId="164" fontId="8" fillId="0" borderId="19" xfId="7" applyNumberFormat="1" applyFont="1" applyFill="1" applyBorder="1" applyAlignment="1">
      <alignment horizontal="center" vertical="center" wrapText="1"/>
    </xf>
    <xf numFmtId="165" fontId="8" fillId="0" borderId="20" xfId="7" applyNumberFormat="1" applyFont="1" applyFill="1" applyBorder="1" applyAlignment="1">
      <alignment horizontal="center" vertical="center" wrapText="1"/>
    </xf>
    <xf numFmtId="4" fontId="4" fillId="0" borderId="11" xfId="7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8">
    <cellStyle name="Comma" xfId="4"/>
    <cellStyle name="Comma [0]" xfId="5"/>
    <cellStyle name="Currency" xfId="2"/>
    <cellStyle name="Currency [0]" xfId="3"/>
    <cellStyle name="Normal" xfId="0" builtinId="0"/>
    <cellStyle name="Normal 2" xfId="6"/>
    <cellStyle name="Normal 2 2 2" xfId="7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rightToLeft="1" tabSelected="1" workbookViewId="0">
      <selection activeCell="A2" sqref="A2:D5"/>
    </sheetView>
  </sheetViews>
  <sheetFormatPr defaultColWidth="7.25" defaultRowHeight="15" x14ac:dyDescent="0.25"/>
  <cols>
    <col min="1" max="1" width="7.75" style="1" bestFit="1" customWidth="1"/>
    <col min="2" max="2" width="9.375" style="1" bestFit="1" customWidth="1"/>
    <col min="3" max="3" width="6.125" style="1" bestFit="1" customWidth="1"/>
    <col min="4" max="4" width="13.125" style="1" customWidth="1"/>
    <col min="5" max="5" width="12.875" style="1" bestFit="1" customWidth="1"/>
    <col min="6" max="6" width="10.25" style="33" bestFit="1" customWidth="1"/>
    <col min="7" max="7" width="10.75" style="1" bestFit="1" customWidth="1"/>
    <col min="8" max="8" width="5.375" style="2" bestFit="1" customWidth="1"/>
    <col min="9" max="9" width="8.375" style="2" customWidth="1"/>
    <col min="10" max="10" width="15.625" style="1" bestFit="1" customWidth="1"/>
    <col min="11" max="13" width="8" style="1" bestFit="1" customWidth="1"/>
    <col min="14" max="14" width="6.75" style="1" bestFit="1" customWidth="1"/>
    <col min="15" max="15" width="8.875" style="1" bestFit="1" customWidth="1"/>
    <col min="16" max="16384" width="7.25" style="1"/>
  </cols>
  <sheetData>
    <row r="1" spans="1:15" s="6" customFormat="1" ht="15.75" thickBot="1" x14ac:dyDescent="0.3">
      <c r="A1" s="1"/>
      <c r="B1" s="1"/>
      <c r="C1" s="1"/>
      <c r="D1" s="1"/>
      <c r="E1" s="1"/>
      <c r="F1" s="1"/>
      <c r="G1" s="1"/>
      <c r="H1" s="1"/>
      <c r="I1" s="2"/>
      <c r="J1" s="3"/>
      <c r="K1" s="4"/>
      <c r="L1" s="5"/>
      <c r="M1" s="5"/>
      <c r="N1" s="5"/>
      <c r="O1" s="5"/>
    </row>
    <row r="2" spans="1:15" s="6" customFormat="1" x14ac:dyDescent="0.25">
      <c r="A2" s="43" t="s">
        <v>19</v>
      </c>
      <c r="B2" s="44"/>
      <c r="C2" s="44"/>
      <c r="D2" s="45"/>
      <c r="E2" s="1"/>
      <c r="F2" s="1"/>
      <c r="G2" s="1"/>
      <c r="H2" s="1"/>
      <c r="I2" s="2"/>
      <c r="J2" s="7" t="s">
        <v>0</v>
      </c>
      <c r="K2" s="8" t="s">
        <v>1</v>
      </c>
      <c r="L2" s="8" t="s">
        <v>2</v>
      </c>
      <c r="M2" s="8" t="s">
        <v>3</v>
      </c>
      <c r="N2" s="8" t="s">
        <v>4</v>
      </c>
      <c r="O2" s="9" t="s">
        <v>5</v>
      </c>
    </row>
    <row r="3" spans="1:15" s="6" customFormat="1" x14ac:dyDescent="0.25">
      <c r="A3" s="46"/>
      <c r="B3" s="47"/>
      <c r="C3" s="47"/>
      <c r="D3" s="48"/>
      <c r="E3" s="1"/>
      <c r="F3" s="1"/>
      <c r="G3" s="1"/>
      <c r="H3" s="1"/>
      <c r="I3" s="2"/>
      <c r="J3" s="10" t="s">
        <v>6</v>
      </c>
      <c r="K3" s="34"/>
      <c r="L3" s="34"/>
      <c r="M3" s="34"/>
      <c r="N3" s="34"/>
      <c r="O3" s="11"/>
    </row>
    <row r="4" spans="1:15" s="6" customFormat="1" x14ac:dyDescent="0.25">
      <c r="A4" s="46"/>
      <c r="B4" s="47"/>
      <c r="C4" s="47"/>
      <c r="D4" s="48"/>
      <c r="E4" s="1"/>
      <c r="F4" s="1"/>
      <c r="G4" s="1"/>
      <c r="H4" s="1"/>
      <c r="I4" s="2"/>
      <c r="J4" s="10" t="s">
        <v>7</v>
      </c>
      <c r="K4" s="12">
        <f>K27</f>
        <v>0</v>
      </c>
      <c r="L4" s="12">
        <f t="shared" ref="L4:N4" si="0">L27</f>
        <v>0</v>
      </c>
      <c r="M4" s="12">
        <f t="shared" si="0"/>
        <v>0</v>
      </c>
      <c r="N4" s="12">
        <f t="shared" si="0"/>
        <v>0</v>
      </c>
      <c r="O4" s="13">
        <f>SUM(K4:N4)</f>
        <v>0</v>
      </c>
    </row>
    <row r="5" spans="1:15" s="6" customFormat="1" ht="15.75" thickBot="1" x14ac:dyDescent="0.3">
      <c r="A5" s="49"/>
      <c r="B5" s="50"/>
      <c r="C5" s="50"/>
      <c r="D5" s="51"/>
      <c r="E5" s="1"/>
      <c r="F5" s="1"/>
      <c r="G5" s="1"/>
      <c r="H5" s="1"/>
      <c r="I5" s="2"/>
      <c r="J5" s="14" t="s">
        <v>8</v>
      </c>
      <c r="K5" s="15">
        <f>K4*K3</f>
        <v>0</v>
      </c>
      <c r="L5" s="15">
        <f>L4*L3</f>
        <v>0</v>
      </c>
      <c r="M5" s="15">
        <f>M4*M3</f>
        <v>0</v>
      </c>
      <c r="N5" s="15">
        <f>N4*N3</f>
        <v>0</v>
      </c>
      <c r="O5" s="16">
        <f>SUM(K5:N5)</f>
        <v>0</v>
      </c>
    </row>
    <row r="6" spans="1:15" s="6" customFormat="1" x14ac:dyDescent="0.25">
      <c r="A6" s="1"/>
      <c r="B6" s="1"/>
      <c r="C6" s="1"/>
      <c r="D6" s="1"/>
      <c r="E6" s="1"/>
      <c r="F6" s="1"/>
      <c r="G6" s="1"/>
      <c r="H6" s="1"/>
      <c r="I6" s="17"/>
      <c r="J6" s="17"/>
      <c r="K6" s="17"/>
      <c r="L6" s="17"/>
      <c r="M6" s="17"/>
      <c r="N6" s="17"/>
      <c r="O6" s="18"/>
    </row>
    <row r="7" spans="1:15" s="6" customFormat="1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7"/>
      <c r="N7" s="17"/>
      <c r="O7" s="18"/>
    </row>
    <row r="8" spans="1:15" s="19" customFormat="1" ht="45" x14ac:dyDescent="0.2">
      <c r="A8" s="35" t="s">
        <v>17</v>
      </c>
      <c r="B8" s="36" t="s">
        <v>18</v>
      </c>
      <c r="C8" s="36" t="s">
        <v>9</v>
      </c>
      <c r="D8" s="36" t="s">
        <v>16</v>
      </c>
      <c r="E8" s="37" t="s">
        <v>10</v>
      </c>
      <c r="F8" s="38" t="s">
        <v>11</v>
      </c>
      <c r="G8" s="39" t="s">
        <v>12</v>
      </c>
      <c r="H8" s="40" t="s">
        <v>13</v>
      </c>
      <c r="I8" s="40" t="s">
        <v>14</v>
      </c>
      <c r="J8" s="40" t="s">
        <v>15</v>
      </c>
      <c r="K8" s="37" t="s">
        <v>1</v>
      </c>
      <c r="L8" s="37" t="s">
        <v>2</v>
      </c>
      <c r="M8" s="37" t="s">
        <v>3</v>
      </c>
      <c r="N8" s="37" t="s">
        <v>4</v>
      </c>
      <c r="O8" s="41" t="s">
        <v>5</v>
      </c>
    </row>
    <row r="9" spans="1:15" s="6" customFormat="1" ht="12" x14ac:dyDescent="0.2">
      <c r="A9" s="20"/>
      <c r="B9" s="20"/>
      <c r="C9" s="21"/>
      <c r="D9" s="21"/>
      <c r="E9" s="21"/>
      <c r="F9" s="22"/>
      <c r="G9" s="21"/>
      <c r="H9" s="23"/>
      <c r="I9" s="23"/>
      <c r="J9" s="25">
        <f t="shared" ref="J9:J26" si="1">IF(ROUNDUP((I9-H9-"00:07")*96,0)*0.25&gt;1,ROUNDUP((I9-H9-"00:07")*96,0)*0.25,1)</f>
        <v>1</v>
      </c>
      <c r="K9" s="24"/>
      <c r="L9" s="25" t="str">
        <f t="shared" ref="L9:L10" si="2">IF(G9="דחוף",J9," ")</f>
        <v xml:space="preserve"> </v>
      </c>
      <c r="M9" s="25" t="str">
        <f t="shared" ref="M9:M26" si="3">IF(G9="מידית",J9," ")</f>
        <v xml:space="preserve"> </v>
      </c>
      <c r="N9" s="24"/>
      <c r="O9" s="42">
        <f t="shared" ref="O9" si="4">SUM(K9:N9)</f>
        <v>0</v>
      </c>
    </row>
    <row r="10" spans="1:15" s="26" customFormat="1" x14ac:dyDescent="0.25">
      <c r="A10" s="20"/>
      <c r="B10" s="20"/>
      <c r="C10" s="21"/>
      <c r="D10" s="21"/>
      <c r="E10" s="21"/>
      <c r="F10" s="22"/>
      <c r="G10" s="21"/>
      <c r="H10" s="23"/>
      <c r="I10" s="23"/>
      <c r="J10" s="25">
        <f t="shared" si="1"/>
        <v>1</v>
      </c>
      <c r="K10" s="24"/>
      <c r="L10" s="25" t="str">
        <f t="shared" si="2"/>
        <v xml:space="preserve"> </v>
      </c>
      <c r="M10" s="25" t="str">
        <f t="shared" si="3"/>
        <v xml:space="preserve"> </v>
      </c>
      <c r="N10" s="24"/>
      <c r="O10" s="42">
        <f>SUM(K10:N10)</f>
        <v>0</v>
      </c>
    </row>
    <row r="11" spans="1:15" s="26" customFormat="1" x14ac:dyDescent="0.25">
      <c r="A11" s="20"/>
      <c r="B11" s="21"/>
      <c r="C11" s="21"/>
      <c r="D11" s="21"/>
      <c r="E11" s="21"/>
      <c r="F11" s="22"/>
      <c r="G11" s="21"/>
      <c r="H11" s="23"/>
      <c r="I11" s="23"/>
      <c r="J11" s="25">
        <f t="shared" si="1"/>
        <v>1</v>
      </c>
      <c r="K11" s="24"/>
      <c r="L11" s="25"/>
      <c r="M11" s="25" t="str">
        <f t="shared" si="3"/>
        <v xml:space="preserve"> </v>
      </c>
      <c r="N11" s="24"/>
      <c r="O11" s="42">
        <f t="shared" ref="O11:O18" si="5">SUM(K11:N11)</f>
        <v>0</v>
      </c>
    </row>
    <row r="12" spans="1:15" x14ac:dyDescent="0.25">
      <c r="A12" s="21"/>
      <c r="B12" s="21"/>
      <c r="C12" s="21"/>
      <c r="D12" s="21"/>
      <c r="E12" s="21"/>
      <c r="F12" s="22"/>
      <c r="G12" s="21"/>
      <c r="H12" s="23"/>
      <c r="I12" s="23"/>
      <c r="J12" s="25">
        <f t="shared" si="1"/>
        <v>1</v>
      </c>
      <c r="K12" s="24"/>
      <c r="L12" s="25" t="str">
        <f t="shared" ref="L12:L15" si="6">IF(G12="דחוף",J12," ")</f>
        <v xml:space="preserve"> </v>
      </c>
      <c r="M12" s="25" t="str">
        <f t="shared" si="3"/>
        <v xml:space="preserve"> </v>
      </c>
      <c r="N12" s="24"/>
      <c r="O12" s="42">
        <f t="shared" si="5"/>
        <v>0</v>
      </c>
    </row>
    <row r="13" spans="1:15" s="26" customFormat="1" x14ac:dyDescent="0.25">
      <c r="A13" s="20"/>
      <c r="B13" s="21"/>
      <c r="C13" s="21"/>
      <c r="D13" s="21"/>
      <c r="E13" s="21"/>
      <c r="F13" s="22"/>
      <c r="G13" s="21"/>
      <c r="H13" s="23"/>
      <c r="I13" s="23"/>
      <c r="J13" s="25">
        <f t="shared" si="1"/>
        <v>1</v>
      </c>
      <c r="K13" s="24"/>
      <c r="L13" s="25" t="str">
        <f t="shared" si="6"/>
        <v xml:space="preserve"> </v>
      </c>
      <c r="M13" s="25" t="str">
        <f t="shared" si="3"/>
        <v xml:space="preserve"> </v>
      </c>
      <c r="N13" s="24"/>
      <c r="O13" s="42">
        <f t="shared" si="5"/>
        <v>0</v>
      </c>
    </row>
    <row r="14" spans="1:15" s="6" customFormat="1" ht="12" x14ac:dyDescent="0.2">
      <c r="A14" s="21"/>
      <c r="B14" s="21"/>
      <c r="C14" s="21"/>
      <c r="D14" s="21"/>
      <c r="E14" s="21"/>
      <c r="F14" s="22"/>
      <c r="G14" s="21"/>
      <c r="H14" s="23"/>
      <c r="I14" s="23"/>
      <c r="J14" s="25">
        <f t="shared" si="1"/>
        <v>1</v>
      </c>
      <c r="K14" s="24"/>
      <c r="L14" s="25" t="str">
        <f t="shared" si="6"/>
        <v xml:space="preserve"> </v>
      </c>
      <c r="M14" s="25" t="str">
        <f t="shared" si="3"/>
        <v xml:space="preserve"> </v>
      </c>
      <c r="N14" s="24"/>
      <c r="O14" s="42">
        <f t="shared" si="5"/>
        <v>0</v>
      </c>
    </row>
    <row r="15" spans="1:15" s="6" customFormat="1" ht="12" x14ac:dyDescent="0.2">
      <c r="A15" s="21"/>
      <c r="B15" s="21"/>
      <c r="C15" s="21"/>
      <c r="D15" s="21"/>
      <c r="E15" s="21"/>
      <c r="F15" s="22"/>
      <c r="G15" s="21"/>
      <c r="H15" s="23"/>
      <c r="I15" s="23"/>
      <c r="J15" s="25">
        <f t="shared" si="1"/>
        <v>1</v>
      </c>
      <c r="K15" s="24"/>
      <c r="L15" s="25" t="str">
        <f t="shared" si="6"/>
        <v xml:space="preserve"> </v>
      </c>
      <c r="M15" s="25" t="str">
        <f t="shared" si="3"/>
        <v xml:space="preserve"> </v>
      </c>
      <c r="N15" s="24"/>
      <c r="O15" s="42">
        <f t="shared" si="5"/>
        <v>0</v>
      </c>
    </row>
    <row r="16" spans="1:15" s="26" customFormat="1" x14ac:dyDescent="0.25">
      <c r="A16" s="20"/>
      <c r="B16" s="20"/>
      <c r="C16" s="21"/>
      <c r="D16" s="21"/>
      <c r="E16" s="21"/>
      <c r="F16" s="22"/>
      <c r="G16" s="21"/>
      <c r="H16" s="23"/>
      <c r="I16" s="23"/>
      <c r="J16" s="25">
        <f t="shared" si="1"/>
        <v>1</v>
      </c>
      <c r="K16" s="24"/>
      <c r="L16" s="25" t="str">
        <f>IF(G16="דחוף",J16," ")</f>
        <v xml:space="preserve"> </v>
      </c>
      <c r="M16" s="25" t="str">
        <f t="shared" si="3"/>
        <v xml:space="preserve"> </v>
      </c>
      <c r="N16" s="24"/>
      <c r="O16" s="42">
        <f t="shared" si="5"/>
        <v>0</v>
      </c>
    </row>
    <row r="17" spans="1:15" s="6" customFormat="1" ht="12" x14ac:dyDescent="0.2">
      <c r="A17" s="21"/>
      <c r="B17" s="21"/>
      <c r="C17" s="21"/>
      <c r="D17" s="21"/>
      <c r="E17" s="21"/>
      <c r="F17" s="22"/>
      <c r="G17" s="21"/>
      <c r="H17" s="23"/>
      <c r="I17" s="23"/>
      <c r="J17" s="25">
        <f t="shared" si="1"/>
        <v>1</v>
      </c>
      <c r="K17" s="24"/>
      <c r="L17" s="25" t="str">
        <f t="shared" ref="L17:L26" si="7">IF(G17="דחוף",J17," ")</f>
        <v xml:space="preserve"> </v>
      </c>
      <c r="M17" s="25" t="str">
        <f t="shared" si="3"/>
        <v xml:space="preserve"> </v>
      </c>
      <c r="N17" s="24"/>
      <c r="O17" s="42">
        <f t="shared" si="5"/>
        <v>0</v>
      </c>
    </row>
    <row r="18" spans="1:15" x14ac:dyDescent="0.25">
      <c r="A18" s="21"/>
      <c r="B18" s="21"/>
      <c r="C18" s="21"/>
      <c r="D18" s="21"/>
      <c r="E18" s="21"/>
      <c r="F18" s="22"/>
      <c r="G18" s="21"/>
      <c r="H18" s="23"/>
      <c r="I18" s="23"/>
      <c r="J18" s="25">
        <f t="shared" si="1"/>
        <v>1</v>
      </c>
      <c r="K18" s="24"/>
      <c r="L18" s="25" t="str">
        <f t="shared" si="7"/>
        <v xml:space="preserve"> </v>
      </c>
      <c r="M18" s="25" t="str">
        <f t="shared" si="3"/>
        <v xml:space="preserve"> </v>
      </c>
      <c r="N18" s="24"/>
      <c r="O18" s="42">
        <f t="shared" si="5"/>
        <v>0</v>
      </c>
    </row>
    <row r="19" spans="1:15" s="6" customFormat="1" ht="12" x14ac:dyDescent="0.2">
      <c r="A19" s="21"/>
      <c r="B19" s="21"/>
      <c r="C19" s="21"/>
      <c r="D19" s="21"/>
      <c r="E19" s="21"/>
      <c r="F19" s="22"/>
      <c r="G19" s="21"/>
      <c r="H19" s="23"/>
      <c r="I19" s="23"/>
      <c r="J19" s="25">
        <f t="shared" si="1"/>
        <v>1</v>
      </c>
      <c r="K19" s="24"/>
      <c r="L19" s="25" t="str">
        <f t="shared" si="7"/>
        <v xml:space="preserve"> </v>
      </c>
      <c r="M19" s="25" t="str">
        <f t="shared" si="3"/>
        <v xml:space="preserve"> </v>
      </c>
      <c r="N19" s="24"/>
      <c r="O19" s="42">
        <f t="shared" ref="O19:O22" si="8">SUM(K19:N19)</f>
        <v>0</v>
      </c>
    </row>
    <row r="20" spans="1:15" s="6" customFormat="1" ht="12" x14ac:dyDescent="0.2">
      <c r="A20" s="20"/>
      <c r="B20" s="20"/>
      <c r="C20" s="21"/>
      <c r="D20" s="21"/>
      <c r="E20" s="21"/>
      <c r="F20" s="22"/>
      <c r="G20" s="21"/>
      <c r="H20" s="23"/>
      <c r="I20" s="23"/>
      <c r="J20" s="25">
        <f t="shared" si="1"/>
        <v>1</v>
      </c>
      <c r="K20" s="24"/>
      <c r="L20" s="25" t="str">
        <f t="shared" si="7"/>
        <v xml:space="preserve"> </v>
      </c>
      <c r="M20" s="25" t="str">
        <f t="shared" si="3"/>
        <v xml:space="preserve"> </v>
      </c>
      <c r="N20" s="24"/>
      <c r="O20" s="42">
        <f t="shared" si="8"/>
        <v>0</v>
      </c>
    </row>
    <row r="21" spans="1:15" s="26" customFormat="1" x14ac:dyDescent="0.25">
      <c r="A21" s="21"/>
      <c r="B21" s="21"/>
      <c r="C21" s="21"/>
      <c r="D21" s="21"/>
      <c r="E21" s="21"/>
      <c r="F21" s="22"/>
      <c r="G21" s="21"/>
      <c r="H21" s="23"/>
      <c r="I21" s="23"/>
      <c r="J21" s="25">
        <f t="shared" si="1"/>
        <v>1</v>
      </c>
      <c r="K21" s="24"/>
      <c r="L21" s="25" t="str">
        <f t="shared" si="7"/>
        <v xml:space="preserve"> </v>
      </c>
      <c r="M21" s="25" t="str">
        <f t="shared" si="3"/>
        <v xml:space="preserve"> </v>
      </c>
      <c r="N21" s="24"/>
      <c r="O21" s="42">
        <f t="shared" si="8"/>
        <v>0</v>
      </c>
    </row>
    <row r="22" spans="1:15" s="6" customFormat="1" ht="12" x14ac:dyDescent="0.2">
      <c r="A22" s="21"/>
      <c r="B22" s="21"/>
      <c r="C22" s="21"/>
      <c r="D22" s="21"/>
      <c r="E22" s="21"/>
      <c r="F22" s="22"/>
      <c r="G22" s="21"/>
      <c r="H22" s="23"/>
      <c r="I22" s="23"/>
      <c r="J22" s="25">
        <f t="shared" si="1"/>
        <v>1</v>
      </c>
      <c r="K22" s="24"/>
      <c r="L22" s="25" t="str">
        <f t="shared" si="7"/>
        <v xml:space="preserve"> </v>
      </c>
      <c r="M22" s="25" t="str">
        <f t="shared" si="3"/>
        <v xml:space="preserve"> </v>
      </c>
      <c r="N22" s="24"/>
      <c r="O22" s="42">
        <f t="shared" si="8"/>
        <v>0</v>
      </c>
    </row>
    <row r="23" spans="1:15" s="6" customFormat="1" ht="12" x14ac:dyDescent="0.2">
      <c r="A23" s="21"/>
      <c r="B23" s="20"/>
      <c r="C23" s="21"/>
      <c r="D23" s="21"/>
      <c r="E23" s="21"/>
      <c r="F23" s="22"/>
      <c r="G23" s="21"/>
      <c r="H23" s="23"/>
      <c r="I23" s="23"/>
      <c r="J23" s="25">
        <f t="shared" si="1"/>
        <v>1</v>
      </c>
      <c r="K23" s="24"/>
      <c r="L23" s="25" t="str">
        <f t="shared" si="7"/>
        <v xml:space="preserve"> </v>
      </c>
      <c r="M23" s="25" t="str">
        <f t="shared" si="3"/>
        <v xml:space="preserve"> </v>
      </c>
      <c r="N23" s="24"/>
      <c r="O23" s="42">
        <f t="shared" ref="O23:O26" si="9">SUM(K23:N23)</f>
        <v>0</v>
      </c>
    </row>
    <row r="24" spans="1:15" s="26" customFormat="1" x14ac:dyDescent="0.25">
      <c r="A24" s="21"/>
      <c r="B24" s="21"/>
      <c r="C24" s="21"/>
      <c r="D24" s="21"/>
      <c r="E24" s="21"/>
      <c r="F24" s="22"/>
      <c r="G24" s="21"/>
      <c r="H24" s="23"/>
      <c r="I24" s="23"/>
      <c r="J24" s="25">
        <f t="shared" si="1"/>
        <v>1</v>
      </c>
      <c r="K24" s="24"/>
      <c r="L24" s="25" t="str">
        <f t="shared" si="7"/>
        <v xml:space="preserve"> </v>
      </c>
      <c r="M24" s="25" t="str">
        <f t="shared" si="3"/>
        <v xml:space="preserve"> </v>
      </c>
      <c r="N24" s="24"/>
      <c r="O24" s="42">
        <f t="shared" si="9"/>
        <v>0</v>
      </c>
    </row>
    <row r="25" spans="1:15" s="4" customFormat="1" ht="12" x14ac:dyDescent="0.2">
      <c r="A25" s="20"/>
      <c r="B25" s="20"/>
      <c r="C25" s="21"/>
      <c r="D25" s="21"/>
      <c r="E25" s="21"/>
      <c r="F25" s="22"/>
      <c r="G25" s="21"/>
      <c r="H25" s="23"/>
      <c r="I25" s="23"/>
      <c r="J25" s="25">
        <f t="shared" si="1"/>
        <v>1</v>
      </c>
      <c r="K25" s="24"/>
      <c r="L25" s="25" t="str">
        <f t="shared" si="7"/>
        <v xml:space="preserve"> </v>
      </c>
      <c r="M25" s="25" t="str">
        <f t="shared" si="3"/>
        <v xml:space="preserve"> </v>
      </c>
      <c r="N25" s="24"/>
      <c r="O25" s="42">
        <f t="shared" si="9"/>
        <v>0</v>
      </c>
    </row>
    <row r="26" spans="1:15" s="6" customFormat="1" ht="12" x14ac:dyDescent="0.2">
      <c r="A26" s="21"/>
      <c r="B26" s="21"/>
      <c r="C26" s="21"/>
      <c r="D26" s="21"/>
      <c r="E26" s="21"/>
      <c r="F26" s="22"/>
      <c r="G26" s="21"/>
      <c r="H26" s="23"/>
      <c r="I26" s="23"/>
      <c r="J26" s="25">
        <f t="shared" si="1"/>
        <v>1</v>
      </c>
      <c r="K26" s="24"/>
      <c r="L26" s="25" t="str">
        <f t="shared" si="7"/>
        <v xml:space="preserve"> </v>
      </c>
      <c r="M26" s="25" t="str">
        <f t="shared" si="3"/>
        <v xml:space="preserve"> </v>
      </c>
      <c r="N26" s="24"/>
      <c r="O26" s="42">
        <f t="shared" si="9"/>
        <v>0</v>
      </c>
    </row>
    <row r="27" spans="1:15" s="29" customFormat="1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8">
        <f>SUM(J9:J26)</f>
        <v>18</v>
      </c>
      <c r="K27" s="28">
        <f t="shared" ref="K27:O27" si="10">SUM(K9:K26)</f>
        <v>0</v>
      </c>
      <c r="L27" s="28">
        <f t="shared" si="10"/>
        <v>0</v>
      </c>
      <c r="M27" s="28">
        <f t="shared" si="10"/>
        <v>0</v>
      </c>
      <c r="N27" s="28">
        <f t="shared" si="10"/>
        <v>0</v>
      </c>
      <c r="O27" s="28">
        <f t="shared" si="10"/>
        <v>0</v>
      </c>
    </row>
    <row r="28" spans="1:15" x14ac:dyDescent="0.25">
      <c r="A28" s="28"/>
      <c r="B28" s="28"/>
      <c r="C28" s="28"/>
      <c r="D28" s="28"/>
      <c r="E28" s="28"/>
      <c r="F28" s="30"/>
      <c r="G28" s="28"/>
      <c r="H28" s="28"/>
      <c r="I28" s="31"/>
      <c r="J28" s="32"/>
    </row>
    <row r="29" spans="1:15" x14ac:dyDescent="0.25">
      <c r="J29" s="29"/>
    </row>
  </sheetData>
  <mergeCells count="1">
    <mergeCell ref="A2:D5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ערן סייג</dc:creator>
  <cp:keywords/>
  <dc:description/>
  <cp:lastModifiedBy>איסרא אקעיק</cp:lastModifiedBy>
  <dcterms:created xsi:type="dcterms:W3CDTF">2019-09-26T08:47:36Z</dcterms:created>
  <dcterms:modified xsi:type="dcterms:W3CDTF">2026-06-11T09:49:35Z</dcterms:modified>
  <cp:category/>
</cp:coreProperties>
</file>