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V\מינהל תשתיות - כלכלה ותקציב\ישיבות וסיורי שר\דוחות 2016\רשויות מקומיות\יואב\"/>
    </mc:Choice>
  </mc:AlternateContent>
  <xr:revisionPtr revIDLastSave="0" documentId="8_{0D40887F-791A-4E9B-815C-CE995C2F11BE}" xr6:coauthVersionLast="36" xr6:coauthVersionMax="36" xr10:uidLastSave="{00000000-0000-0000-0000-000000000000}"/>
  <bookViews>
    <workbookView xWindow="0" yWindow="0" windowWidth="28800" windowHeight="11685" activeTab="1" xr2:uid="{F98B71F0-6BF1-420E-A571-E88C09DFE025}"/>
  </bookViews>
  <sheets>
    <sheet name="יואב סיכום נתונים" sheetId="2" r:id="rId1"/>
    <sheet name="יואב- נתוני תקצוב " sheetId="1" r:id="rId2"/>
  </sheets>
  <definedNames>
    <definedName name="_xlnm._FilterDatabase" localSheetId="1" hidden="1">'יואב- נתוני תקצוב '!$A$1:$J$51</definedName>
  </definedNames>
  <calcPr calcId="191029"/>
  <pivotCaches>
    <pivotCache cacheId="1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<sst xmlns="http://schemas.openxmlformats.org/spreadsheetml/2006/main" count="325" uniqueCount="135">
  <si>
    <t>מספר בקשה</t>
  </si>
  <si>
    <t>תיאור בקשה קצר</t>
  </si>
  <si>
    <t>שם מקבל התשלום</t>
  </si>
  <si>
    <t>שנת בקשה</t>
  </si>
  <si>
    <t>מס' תקנה</t>
  </si>
  <si>
    <t>תיאור תקנה תקציבית</t>
  </si>
  <si>
    <t>1000148072</t>
  </si>
  <si>
    <t>יואב-סובה בי"ס אזורי 70%</t>
  </si>
  <si>
    <t>מ. א. יואב</t>
  </si>
  <si>
    <t>2009</t>
  </si>
  <si>
    <t>79-51-02-06</t>
  </si>
  <si>
    <t>בטיחות</t>
  </si>
  <si>
    <t>2013</t>
  </si>
  <si>
    <t>1000148073</t>
  </si>
  <si>
    <t>סימון כבישים והתקני בטיחות70%</t>
  </si>
  <si>
    <t>1000148074</t>
  </si>
  <si>
    <t>סימון כבישים והתקנים 2008 70%</t>
  </si>
  <si>
    <t>1000161979</t>
  </si>
  <si>
    <t>מפרצי תנועה בסמוך לבתי ספר-שדות יואב</t>
  </si>
  <si>
    <t>1000169085</t>
  </si>
  <si>
    <t>יואב- סימון +והתקני בטיחות 2009</t>
  </si>
  <si>
    <t>1000177393</t>
  </si>
  <si>
    <t>מפרצים ותחנות ה. לתלמידים- ב-5 ישובים</t>
  </si>
  <si>
    <t>79-50-02-73</t>
  </si>
  <si>
    <t>פיתוח מסופי תחבורה</t>
  </si>
  <si>
    <t>1000227366</t>
  </si>
  <si>
    <t>יואב - סימון +התקני בטיחות 2010</t>
  </si>
  <si>
    <t>2010</t>
  </si>
  <si>
    <t>1000254525</t>
  </si>
  <si>
    <t>5 תחנות הסעה לתלמידים בישובי המועצה</t>
  </si>
  <si>
    <t>1000258970</t>
  </si>
  <si>
    <t>סובה ומפרץ לאוטו' בבי"ס יסודי-כפר מנחם</t>
  </si>
  <si>
    <t>1000291045</t>
  </si>
  <si>
    <t>הסדרים בטיחותיים - דרך חיים 2011</t>
  </si>
  <si>
    <t>2011</t>
  </si>
  <si>
    <t>1000293724</t>
  </si>
  <si>
    <t>סימון כבישים - דרך חיים 2011</t>
  </si>
  <si>
    <t>1000378066</t>
  </si>
  <si>
    <t>מעגל תנועה בכפר מנחם - צומת מרכזי</t>
  </si>
  <si>
    <t>2012</t>
  </si>
  <si>
    <t>1000388963</t>
  </si>
  <si>
    <t>תכנון מעגל תנועה צומת וסגולה/ורדון</t>
  </si>
  <si>
    <t>1000398278</t>
  </si>
  <si>
    <t>סימון כבישים והתקני בטיחות-2012</t>
  </si>
  <si>
    <t>1000408783</t>
  </si>
  <si>
    <t>תכ' ש. אופניים בין ת. רכבת למכללת אחווה</t>
  </si>
  <si>
    <t>79-50-02-82</t>
  </si>
  <si>
    <t>שבילי אופניים</t>
  </si>
  <si>
    <t>1000431596</t>
  </si>
  <si>
    <t>ש. אופניים ממ. יואב לק. חינוך בכפר מנחם</t>
  </si>
  <si>
    <t>1000443042</t>
  </si>
  <si>
    <t>מעגל תנועה בצ' סגולה/ורדון</t>
  </si>
  <si>
    <t>79-51-02-02</t>
  </si>
  <si>
    <t>פיתוח עירוני - כבישי</t>
  </si>
  <si>
    <t>1000443025</t>
  </si>
  <si>
    <t>מעגל תנועה בנחלה - שדה ראייה וגאומטריה</t>
  </si>
  <si>
    <t>1000443044</t>
  </si>
  <si>
    <t>תחנות הסעה לתלמידים ב5- ישובים</t>
  </si>
  <si>
    <t>1000512408</t>
  </si>
  <si>
    <t>סימון כבישים והתקני בטיחות 2013</t>
  </si>
  <si>
    <t>1000521253</t>
  </si>
  <si>
    <t>ביצוע שביל אופניים-כפר מנחם/מרכז יואב</t>
  </si>
  <si>
    <t>1000601813</t>
  </si>
  <si>
    <t>סימון כבישים והתקני בטיחות 2014</t>
  </si>
  <si>
    <t>2014</t>
  </si>
  <si>
    <t>1000635502</t>
  </si>
  <si>
    <t>תכנון סובת אוטובוסים בקיבוץ בית גוברין</t>
  </si>
  <si>
    <t>79-50-02-92</t>
  </si>
  <si>
    <t>פרוייקטים קטנים</t>
  </si>
  <si>
    <t>1000635503</t>
  </si>
  <si>
    <t>תכ' ככר בישוב אלעזר-הנגשה לתח"צ להסתובב</t>
  </si>
  <si>
    <t>1000657332</t>
  </si>
  <si>
    <t>5 תחנות הסעה כולל מפרצים לאוטובוס תח"צ</t>
  </si>
  <si>
    <t>1000660456</t>
  </si>
  <si>
    <t>תחנות ומפרצים לקראת כניסת מפעילי תח"צ</t>
  </si>
  <si>
    <t>1000691371</t>
  </si>
  <si>
    <t>סימון כבישים והתקני בטיחות 2015</t>
  </si>
  <si>
    <t>2015</t>
  </si>
  <si>
    <t>1000701698</t>
  </si>
  <si>
    <t>תכ' העלאה והורדה בגני ילדים ומ. ציבור-נג</t>
  </si>
  <si>
    <t>1000701699</t>
  </si>
  <si>
    <t>מעגל תנועה בסמוך לבי"ס "שדות יואב"-ק. גת</t>
  </si>
  <si>
    <t>1000701880</t>
  </si>
  <si>
    <t>תכ' ה. בטיחות במתחם בי"ס האלה-כפר מנחם</t>
  </si>
  <si>
    <t>1000701881</t>
  </si>
  <si>
    <t>תכ' העלאה והורדה סמוךלגני ילדים-כפר הריף</t>
  </si>
  <si>
    <t>1000701910</t>
  </si>
  <si>
    <t>תכ' סובה לה.תנועה לגני ילדים ומ.ספורט-רב</t>
  </si>
  <si>
    <t>1000732482</t>
  </si>
  <si>
    <t>תכ' ש.אופניים וה.ר. לבי"ס של ק. כפר מנחם</t>
  </si>
  <si>
    <t>1000814222</t>
  </si>
  <si>
    <t>סימון כבישים והתקני בטיחות 2016</t>
  </si>
  <si>
    <t>2016</t>
  </si>
  <si>
    <t>1000828654</t>
  </si>
  <si>
    <t>מעגל  תנועה בבי"ס "שדות יואב"- קיבוץ גת</t>
  </si>
  <si>
    <t>1000828655</t>
  </si>
  <si>
    <t>ה. "הורד וסע" באזור גני ילדים -כפר הרי"ף</t>
  </si>
  <si>
    <t>1000828656</t>
  </si>
  <si>
    <t>תכ' "הורד וסע" אזור גני ילדים -  סגולה</t>
  </si>
  <si>
    <t>1000830376</t>
  </si>
  <si>
    <t>תכ' "הורד וסע" אזור גני ילדים-ק. בית ניר</t>
  </si>
  <si>
    <t>1000830377</t>
  </si>
  <si>
    <t>מ. תנועה בדרך לבי"ס "האלה"-כ. מנחם צפוני</t>
  </si>
  <si>
    <t>1000880884</t>
  </si>
  <si>
    <t>תכ' ככר להנגשת תח"צ - קיבוץ גלאון</t>
  </si>
  <si>
    <t>1000979627</t>
  </si>
  <si>
    <t>סימון כבישים והתקני בטיחות 2017</t>
  </si>
  <si>
    <t>2017</t>
  </si>
  <si>
    <t>1001039430</t>
  </si>
  <si>
    <t>מעגל תנועה להנגשת אטובוס-ק. בית ג'וברין</t>
  </si>
  <si>
    <t>1001039431</t>
  </si>
  <si>
    <t>מעגל תנועה באלעזי - ביצוע</t>
  </si>
  <si>
    <t>1001039432</t>
  </si>
  <si>
    <t>תחנת הסעה בישוב קדמה - ביצוע</t>
  </si>
  <si>
    <t>1001129623</t>
  </si>
  <si>
    <t>סימון כבישים והתקני בטיחות 2018</t>
  </si>
  <si>
    <t>2018</t>
  </si>
  <si>
    <t>1001168811</t>
  </si>
  <si>
    <t>בי'הסדרי העלאה והורדת תלמידים בי"ס נגבה</t>
  </si>
  <si>
    <t>1001169403</t>
  </si>
  <si>
    <t>ביצוע ה.הורד וסע-גני ילדים ובי"ס-כ. מנחם</t>
  </si>
  <si>
    <t>1001229979</t>
  </si>
  <si>
    <t>סימון-כבישים והתקני-בטיחות לשנת 2019</t>
  </si>
  <si>
    <t>2019</t>
  </si>
  <si>
    <t>1001276960</t>
  </si>
  <si>
    <t>ביצוע מעגל תנועה+הסדרי תנועה-קיבוץ נגבה</t>
  </si>
  <si>
    <t>1001467371</t>
  </si>
  <si>
    <t>סימון כבישים והתקני בטיחות לשנת 2021</t>
  </si>
  <si>
    <t>2021</t>
  </si>
  <si>
    <t>סה"כ לשנה</t>
  </si>
  <si>
    <t>סה"כ עבור מ.א יואב</t>
  </si>
  <si>
    <t>סה"כ עלות פעילות</t>
  </si>
  <si>
    <r>
      <t xml:space="preserve">סכום מבוקש </t>
    </r>
    <r>
      <rPr>
        <sz val="10"/>
        <color theme="1"/>
        <rFont val="Arial"/>
        <family val="2"/>
        <charset val="177"/>
        <scheme val="minor"/>
      </rPr>
      <t xml:space="preserve">(התקציב שמשרד התחבורה הקצה לרשות המקומית) </t>
    </r>
  </si>
  <si>
    <r>
      <t xml:space="preserve">אחוז מבוקש % </t>
    </r>
    <r>
      <rPr>
        <sz val="10"/>
        <color theme="1"/>
        <rFont val="Arial"/>
        <family val="2"/>
        <charset val="177"/>
        <scheme val="minor"/>
      </rPr>
      <t>(אחוז ההשתתפות של משרד התחבורה)</t>
    </r>
  </si>
  <si>
    <r>
      <t xml:space="preserve">מקורות אחרים </t>
    </r>
    <r>
      <rPr>
        <sz val="10"/>
        <color theme="1"/>
        <rFont val="Arial"/>
        <family val="2"/>
        <charset val="177"/>
        <scheme val="minor"/>
      </rPr>
      <t>(סכום שהרשות המקומית צריכה להקצות מתקציבה)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</si>
</sst>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Fill="1"/>
    <xf numFmtId="4" fontId="0" fillId="0" borderId="0" xfId="0" applyNumberFormat="1" applyFill="1"/>
    <xf numFmtId="0" fontId="0" fillId="0" borderId="0" xfId="0" applyAlignment="1">
      <alignment horizontal="right"/>
    </xf>
    <xf numFmtId="164" fontId="0" fillId="0" borderId="0" xfId="0" applyNumberFormat="1"/>
    <xf numFmtId="0" fontId="0" fillId="0" borderId="0" xfId="0" pivotButton="1"/>
    <xf numFmtId="0" fontId="0" fillId="0" borderId="0" xfId="0" applyFill="1" applyAlignment="1">
      <alignment horizontal="right" vertical="top" wrapText="1"/>
    </xf>
    <xf numFmtId="4" fontId="0" fillId="0" borderId="0" xfId="0" applyNumberFormat="1" applyFill="1" applyAlignment="1">
      <alignment wrapText="1"/>
    </xf>
  </cellXfs>
  <cellStyles count="1">
    <cellStyle name="Normal" xfId="0" builtinId="0"/>
  </cellStyles>
  <dxfs count="15">
    <dxf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0"/>
    </dxf>
    <dxf>
      <numFmt numFmtId="4" formatCode="#,##0.00"/>
      <fill>
        <patternFill patternType="none">
          <fgColor indexed="64"/>
          <bgColor indexed="65"/>
        </patternFill>
      </fill>
      <alignment textRotation="0" wrapText="1" indent="0" justifyLastLine="0" shrinkToFit="0" readingOrder="0"/>
    </dxf>
    <dxf>
      <numFmt numFmtId="4" formatCode="#,##0.00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4" formatCode="#,##0.00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&#1504;&#1514;&#1493;&#1504;&#1497;&#1501;%20&#1500;&#1508;&#1504;&#1497;&#1497;&#1514;%20&#1495;&#1493;&#1508;&#1513;%20&#1502;&#1497;&#1491;&#1506;%20&#1502;&#1493;&#1506;&#1510;&#1492;%20&#1488;&#1497;&#1494;&#1493;&#1512;&#1497;&#1514;%20&#1497;&#1493;&#1488;&#1489;%205.9.23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איתן הקר" refreshedDate="45174.65445775463" createdVersion="6" refreshedVersion="6" minRefreshableVersion="3" recordCount="50" xr:uid="{BDA4EF14-A9F0-4CFE-B171-24DF2820E0CE}">
  <cacheSource type="worksheet">
    <worksheetSource name="טבלה1" r:id="rId2"/>
  </cacheSource>
  <cacheFields count="22">
    <cacheField name="מספר בקשה" numFmtId="49">
      <sharedItems count="50">
        <s v="1000148072"/>
        <s v="1000148073"/>
        <s v="1000148074"/>
        <s v="1000161979"/>
        <s v="1000169085"/>
        <s v="1000177393"/>
        <s v="1000227366"/>
        <s v="1000254525"/>
        <s v="1000258970"/>
        <s v="1000291045"/>
        <s v="1000293724"/>
        <s v="1000378066"/>
        <s v="1000388963"/>
        <s v="1000398278"/>
        <s v="1000408783"/>
        <s v="1000431596"/>
        <s v="1000443042"/>
        <s v="1000443025"/>
        <s v="1000443044"/>
        <s v="1000512408"/>
        <s v="1000521253"/>
        <s v="1000601813"/>
        <s v="1000635502"/>
        <s v="1000635503"/>
        <s v="1000657332"/>
        <s v="1000660456"/>
        <s v="1000691371"/>
        <s v="1000701698"/>
        <s v="1000701699"/>
        <s v="1000701880"/>
        <s v="1000701881"/>
        <s v="1000701910"/>
        <s v="1000732482"/>
        <s v="1000814222"/>
        <s v="1000828654"/>
        <s v="1000828655"/>
        <s v="1000828656"/>
        <s v="1000830376"/>
        <s v="1000830377"/>
        <s v="1000880884"/>
        <s v="1000979627"/>
        <s v="1001039430"/>
        <s v="1001039431"/>
        <s v="1001039432"/>
        <s v="1001129623"/>
        <s v="1001168811"/>
        <s v="1001169403"/>
        <s v="1001229979"/>
        <s v="1001276960"/>
        <s v="1001467371"/>
      </sharedItems>
    </cacheField>
    <cacheField name="תיאור בקשה קצר" numFmtId="49">
      <sharedItems count="50">
        <s v="יואב-סובה בי&quot;ס אזורי 70%"/>
        <s v="סימון כבישים והתקני בטיחות70%"/>
        <s v="סימון כבישים והתקנים 2008 70%"/>
        <s v="מפרצי תנועה בסמוך לבתי ספר-שדות יואב"/>
        <s v="יואב- סימון +והתקני בטיחות 2009"/>
        <s v="מפרצים ותחנות ה. לתלמידים- ב-5 ישובים"/>
        <s v="יואב - סימון +התקני בטיחות 2010"/>
        <s v="5 תחנות הסעה לתלמידים בישובי המועצה"/>
        <s v="סובה ומפרץ לאוטו' בבי&quot;ס יסודי-כפר מנחם"/>
        <s v="הסדרים בטיחותיים - דרך חיים 2011"/>
        <s v="סימון כבישים - דרך חיים 2011"/>
        <s v="מעגל תנועה בכפר מנחם - צומת מרכזי"/>
        <s v="תכנון מעגל תנועה צומת וסגולה/ורדון"/>
        <s v="סימון כבישים והתקני בטיחות-2012"/>
        <s v="תכ' ש. אופניים בין ת. רכבת למכללת אחווה"/>
        <s v="ש. אופניים ממ. יואב לק. חינוך בכפר מנחם"/>
        <s v="מעגל תנועה בצ' סגולה/ורדון"/>
        <s v="מעגל תנועה בנחלה - שדה ראייה וגאומטריה"/>
        <s v="תחנות הסעה לתלמידים ב5- ישובים"/>
        <s v="סימון כבישים והתקני בטיחות 2013"/>
        <s v="ביצוע שביל אופניים-כפר מנחם/מרכז יואב"/>
        <s v="סימון כבישים והתקני בטיחות 2014"/>
        <s v="תכנון סובת אוטובוסים בקיבוץ בית גוברין"/>
        <s v="תכ' ככר בישוב אלעזר-הנגשה לתח&quot;צ להסתובב"/>
        <s v="5 תחנות הסעה כולל מפרצים לאוטובוס תח&quot;צ"/>
        <s v="תחנות ומפרצים לקראת כניסת מפעילי תח&quot;צ"/>
        <s v="סימון כבישים והתקני בטיחות 2015"/>
        <s v="תכ' העלאה והורדה בגני ילדים ומ. ציבור-נג"/>
        <s v="מעגל תנועה בסמוך לבי&quot;ס &quot;שדות יואב&quot;-ק. גת"/>
        <s v="תכ' ה. בטיחות במתחם בי&quot;ס האלה-כפר מנחם"/>
        <s v="תכ' העלאה והורדה סמוךלגני ילדים-כפר הריף"/>
        <s v="תכ' סובה לה.תנועה לגני ילדים ומ.ספורט-רב"/>
        <s v="תכ' ש.אופניים וה.ר. לבי&quot;ס של ק. כפר מנחם"/>
        <s v="סימון כבישים והתקני בטיחות 2016"/>
        <s v="מעגל  תנועה בבי&quot;ס &quot;שדות יואב&quot;- קיבוץ גת"/>
        <s v="ה. &quot;הורד וסע&quot; באזור גני ילדים -כפר הרי&quot;ף"/>
        <s v="תכ' &quot;הורד וסע&quot; אזור גני ילדים -  סגולה"/>
        <s v="תכ' &quot;הורד וסע&quot; אזור גני ילדים-ק. בית ניר"/>
        <s v="מ. תנועה בדרך לבי&quot;ס &quot;האלה&quot;-כ. מנחם צפוני"/>
        <s v="תכ' ככר להנגשת תח&quot;צ - קיבוץ גלאון"/>
        <s v="סימון כבישים והתקני בטיחות 2017"/>
        <s v="מעגל תנועה להנגשת אטובוס-ק. בית ג'וברין"/>
        <s v="מעגל תנועה באלעזי - ביצוע"/>
        <s v="תחנת הסעה בישוב קדמה - ביצוע"/>
        <s v="סימון כבישים והתקני בטיחות 2018"/>
        <s v="בי'הסדרי העלאה והורדת תלמידים בי&quot;ס נגבה"/>
        <s v="ביצוע ה.הורד וסע-גני ילדים ובי&quot;ס-כ. מנחם"/>
        <s v="סימון-כבישים והתקני-בטיחות לשנת 2019"/>
        <s v="ביצוע מעגל תנועה+הסדרי תנועה-קיבוץ נגבה"/>
        <s v="סימון כבישים והתקני בטיחות לשנת 2021"/>
      </sharedItems>
    </cacheField>
    <cacheField name="סטאטוס" numFmtId="49">
      <sharedItems/>
    </cacheField>
    <cacheField name="שם מקבל התשלום" numFmtId="49">
      <sharedItems/>
    </cacheField>
    <cacheField name="שנת בקשה" numFmtId="49">
      <sharedItems count="12">
        <s v="2009"/>
        <s v="2010"/>
        <s v="2011"/>
        <s v="2012"/>
        <s v="2013"/>
        <s v="2014"/>
        <s v="2015"/>
        <s v="2016"/>
        <s v="2017"/>
        <s v="2018"/>
        <s v="2019"/>
        <s v="2021"/>
      </sharedItems>
    </cacheField>
    <cacheField name="מס' תקנה" numFmtId="49">
      <sharedItems count="5">
        <s v="79-51-02-06"/>
        <s v="79-50-02-73"/>
        <s v="79-50-02-82"/>
        <s v="79-51-02-02"/>
        <s v="79-50-02-92"/>
      </sharedItems>
    </cacheField>
    <cacheField name="תיאור תקנה תקציבית" numFmtId="49">
      <sharedItems count="5">
        <s v="בטיחות"/>
        <s v="פיתוח מסופי תחבורה"/>
        <s v="שבילי אופניים"/>
        <s v="פיתוח עירוני - כבישי"/>
        <s v="פרוייקטים קטנים"/>
      </sharedItems>
    </cacheField>
    <cacheField name="שנת כספים" numFmtId="49">
      <sharedItems count="9">
        <s v="2013"/>
        <s v="2020"/>
        <s v="2014"/>
        <s v="2015"/>
        <s v="2016"/>
        <s v="2017"/>
        <s v="2018"/>
        <s v="2019"/>
        <s v="2021"/>
      </sharedItems>
    </cacheField>
    <cacheField name="תאריך תוקף התחייבות (חוזה)" numFmtId="14">
      <sharedItems containsNonDate="0" containsDate="1" containsString="0" containsBlank="1" minDate="2009-12-31T00:00:00" maxDate="2022-11-16T00:00:00" count="9">
        <d v="2012-12-31T00:00:00"/>
        <d v="2011-12-31T00:00:00"/>
        <d v="2009-12-31T00:00:00"/>
        <m/>
        <d v="2013-12-31T00:00:00"/>
        <d v="2015-12-31T00:00:00"/>
        <d v="2018-12-31T00:00:00"/>
        <d v="2014-12-31T00:00:00"/>
        <d v="2022-11-15T00:00:00"/>
      </sharedItems>
      <fieldGroup par="19" base="8">
        <rangePr groupBy="months" startDate="2009-12-31T00:00:00" endDate="2022-11-16T00:00:00"/>
        <groupItems count="14">
          <s v="(ריק)"/>
          <s v="ינו"/>
          <s v="פבר"/>
          <s v="מרץ"/>
          <s v="אפר"/>
          <s v="מאי"/>
          <s v="יונ"/>
          <s v="יול"/>
          <s v="אוג"/>
          <s v="ספט"/>
          <s v="אוק"/>
          <s v="נוב"/>
          <s v="דצמ"/>
          <s v="&gt;16/11/2022"/>
        </groupItems>
      </fieldGroup>
    </cacheField>
    <cacheField name="עלות פעילות" numFmtId="4">
      <sharedItems containsSemiMixedTypes="0" containsString="0" containsNumber="1" containsInteger="1" minValue="32464" maxValue="3640000"/>
    </cacheField>
    <cacheField name="סכום מבוקש" numFmtId="4">
      <sharedItems containsSemiMixedTypes="0" containsString="0" containsNumber="1" minValue="22725" maxValue="2548000"/>
    </cacheField>
    <cacheField name="אחוז מבוקש %" numFmtId="4">
      <sharedItems containsSemiMixedTypes="0" containsString="0" containsNumber="1" containsInteger="1" minValue="70" maxValue="100"/>
    </cacheField>
    <cacheField name="מקורות אחרים" numFmtId="4">
      <sharedItems containsSemiMixedTypes="0" containsString="0" containsNumber="1" minValue="0" maxValue="1092000"/>
    </cacheField>
    <cacheField name="סכום מעודכן" numFmtId="4">
      <sharedItems containsSemiMixedTypes="0" containsString="0" containsNumber="1" containsInteger="1" minValue="2454" maxValue="2548000"/>
    </cacheField>
    <cacheField name="סכום ששולם מותאם" numFmtId="4">
      <sharedItems containsSemiMixedTypes="0" containsString="0" containsNumber="1" minValue="2454" maxValue="2242419"/>
    </cacheField>
    <cacheField name="יתרה נומ' לאחר התאמה" numFmtId="4">
      <sharedItems containsSemiMixedTypes="0" containsString="0" containsNumber="1" minValue="0" maxValue="351607.83"/>
    </cacheField>
    <cacheField name="נוצר בתאריך" numFmtId="14">
      <sharedItems containsSemiMixedTypes="0" containsNonDate="0" containsDate="1" containsString="0" minDate="2009-01-25T00:00:00" maxDate="2021-11-16T00:00:00" count="37">
        <d v="2009-01-25T00:00:00"/>
        <d v="2009-06-10T00:00:00"/>
        <d v="2009-08-03T00:00:00"/>
        <d v="2009-10-18T00:00:00"/>
        <d v="2010-07-25T00:00:00"/>
        <d v="2010-12-20T00:00:00"/>
        <d v="2010-12-28T00:00:00"/>
        <d v="2011-05-12T00:00:00"/>
        <d v="2011-05-26T00:00:00"/>
        <d v="2012-03-25T00:00:00"/>
        <d v="2012-05-30T00:00:00"/>
        <d v="2012-07-11T00:00:00"/>
        <d v="2012-09-03T00:00:00"/>
        <d v="2012-12-02T00:00:00"/>
        <d v="2012-12-25T00:00:00"/>
        <d v="2013-07-04T00:00:00"/>
        <d v="2013-08-27T00:00:00"/>
        <d v="2014-06-17T00:00:00"/>
        <d v="2014-11-11T00:00:00"/>
        <d v="2014-12-24T00:00:00"/>
        <d v="2014-12-30T00:00:00"/>
        <d v="2015-06-28T00:00:00"/>
        <d v="2015-08-20T00:00:00"/>
        <d v="2015-08-23T00:00:00"/>
        <d v="2015-12-03T00:00:00"/>
        <d v="2016-06-21T00:00:00"/>
        <d v="2016-08-09T00:00:00"/>
        <d v="2016-08-16T00:00:00"/>
        <d v="2016-12-21T00:00:00"/>
        <d v="2017-07-23T00:00:00"/>
        <d v="2017-12-04T00:00:00"/>
        <d v="2018-08-01T00:00:00"/>
        <d v="2018-12-26T00:00:00"/>
        <d v="2018-12-27T00:00:00"/>
        <d v="2019-05-13T00:00:00"/>
        <d v="2019-12-25T00:00:00"/>
        <d v="2021-11-15T00:00:00"/>
      </sharedItems>
      <fieldGroup par="21" base="16">
        <rangePr groupBy="months" startDate="2009-01-25T00:00:00" endDate="2021-11-16T00:00:00"/>
        <groupItems count="14">
          <s v="&lt;25/01/2009"/>
          <s v="ינו"/>
          <s v="פבר"/>
          <s v="מרץ"/>
          <s v="אפר"/>
          <s v="מאי"/>
          <s v="יונ"/>
          <s v="יול"/>
          <s v="אוג"/>
          <s v="ספט"/>
          <s v="אוק"/>
          <s v="נוב"/>
          <s v="דצמ"/>
          <s v="&gt;16/11/2021"/>
        </groupItems>
      </fieldGroup>
    </cacheField>
    <cacheField name="עודכן בתאריך" numFmtId="14">
      <sharedItems containsSemiMixedTypes="0" containsNonDate="0" containsDate="1" containsString="0" minDate="2009-04-21T00:00:00" maxDate="2023-01-23T00:00:00"/>
    </cacheField>
    <cacheField name="רבעונים" numFmtId="0" databaseField="0">
      <fieldGroup base="8">
        <rangePr groupBy="quarters" startDate="2009-12-31T00:00:00" endDate="2022-11-16T00:00:00"/>
        <groupItems count="6">
          <s v="&lt;31/12/2009"/>
          <s v="רבע1"/>
          <s v="רבע2"/>
          <s v="רבע3"/>
          <s v="רבע4"/>
          <s v="&gt;16/11/2022"/>
        </groupItems>
      </fieldGroup>
    </cacheField>
    <cacheField name="שנים" numFmtId="0" databaseField="0">
      <fieldGroup base="8">
        <rangePr groupBy="years" startDate="2009-12-31T00:00:00" endDate="2022-11-16T00:00:00"/>
        <groupItems count="16">
          <s v="&lt;31/12/2009"/>
          <s v="2009"/>
          <s v="2010"/>
          <s v="2011"/>
          <s v="2012"/>
          <s v="2013"/>
          <s v="2014"/>
          <s v="2015"/>
          <s v="2016"/>
          <s v="2017"/>
          <s v="2018"/>
          <s v="2019"/>
          <s v="2020"/>
          <s v="2021"/>
          <s v="2022"/>
          <s v="&gt;16/11/2022"/>
        </groupItems>
      </fieldGroup>
    </cacheField>
    <cacheField name="רבעונים2" numFmtId="0" databaseField="0">
      <fieldGroup base="16">
        <rangePr groupBy="quarters" startDate="2009-01-25T00:00:00" endDate="2021-11-16T00:00:00"/>
        <groupItems count="6">
          <s v="&lt;25/01/2009"/>
          <s v="רבע1"/>
          <s v="רבע2"/>
          <s v="רבע3"/>
          <s v="רבע4"/>
          <s v="&gt;16/11/2021"/>
        </groupItems>
      </fieldGroup>
    </cacheField>
    <cacheField name="שנים2" numFmtId="0" databaseField="0">
      <fieldGroup base="16">
        <rangePr groupBy="years" startDate="2009-01-25T00:00:00" endDate="2021-11-16T00:00:00"/>
        <groupItems count="15">
          <s v="&lt;25/01/2009"/>
          <s v="2009"/>
          <s v="2010"/>
          <s v="2011"/>
          <s v="2012"/>
          <s v="2013"/>
          <s v="2014"/>
          <s v="2015"/>
          <s v="2016"/>
          <s v="2017"/>
          <s v="2018"/>
          <s v="2019"/>
          <s v="2020"/>
          <s v="2021"/>
          <s v="&gt;16/11/202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">
  <r>
    <x v="0"/>
    <x v="0"/>
    <s v="סגור"/>
    <s v="מ. א. יואב"/>
    <x v="0"/>
    <x v="0"/>
    <x v="0"/>
    <x v="0"/>
    <x v="0"/>
    <n v="700000"/>
    <n v="490000"/>
    <n v="70"/>
    <n v="210000"/>
    <n v="490000"/>
    <n v="490000"/>
    <n v="0"/>
    <x v="0"/>
    <d v="2009-04-21T00:00:00"/>
  </r>
  <r>
    <x v="1"/>
    <x v="1"/>
    <s v="סגור"/>
    <s v="מ. א. יואב"/>
    <x v="0"/>
    <x v="0"/>
    <x v="0"/>
    <x v="0"/>
    <x v="1"/>
    <n v="32464"/>
    <n v="22725"/>
    <n v="70"/>
    <n v="9739"/>
    <n v="2454"/>
    <n v="2454"/>
    <n v="0"/>
    <x v="0"/>
    <d v="2022-07-25T00:00:00"/>
  </r>
  <r>
    <x v="2"/>
    <x v="2"/>
    <s v="סגור"/>
    <s v="מ. א. יואב"/>
    <x v="0"/>
    <x v="0"/>
    <x v="0"/>
    <x v="0"/>
    <x v="2"/>
    <n v="48697"/>
    <n v="34088"/>
    <n v="70"/>
    <n v="14609"/>
    <n v="34088"/>
    <n v="34088"/>
    <n v="0"/>
    <x v="0"/>
    <d v="2022-07-25T00:00:00"/>
  </r>
  <r>
    <x v="3"/>
    <x v="3"/>
    <s v="סגור"/>
    <s v="מ. א. יואב"/>
    <x v="0"/>
    <x v="0"/>
    <x v="0"/>
    <x v="0"/>
    <x v="3"/>
    <n v="500000"/>
    <n v="350000"/>
    <n v="70"/>
    <n v="150000"/>
    <n v="350000"/>
    <n v="350000"/>
    <n v="0"/>
    <x v="1"/>
    <d v="2010-12-02T00:00:00"/>
  </r>
  <r>
    <x v="4"/>
    <x v="4"/>
    <s v="סגור"/>
    <s v="מ. א. יואב"/>
    <x v="0"/>
    <x v="0"/>
    <x v="0"/>
    <x v="0"/>
    <x v="3"/>
    <n v="48698"/>
    <n v="34088.6"/>
    <n v="70"/>
    <n v="14609.4"/>
    <n v="34088"/>
    <n v="31895"/>
    <n v="2193"/>
    <x v="2"/>
    <d v="2018-05-28T00:00:00"/>
  </r>
  <r>
    <x v="5"/>
    <x v="5"/>
    <s v="סגור"/>
    <s v="מ. א. יואב"/>
    <x v="0"/>
    <x v="1"/>
    <x v="1"/>
    <x v="0"/>
    <x v="3"/>
    <n v="352941"/>
    <n v="300000"/>
    <n v="85"/>
    <n v="52941"/>
    <n v="300000"/>
    <n v="300000"/>
    <n v="0"/>
    <x v="3"/>
    <d v="2010-12-02T00:00:00"/>
  </r>
  <r>
    <x v="6"/>
    <x v="6"/>
    <s v="סגור"/>
    <s v="מ. א. יואב"/>
    <x v="1"/>
    <x v="0"/>
    <x v="0"/>
    <x v="0"/>
    <x v="0"/>
    <n v="45942"/>
    <n v="32160"/>
    <n v="70"/>
    <n v="13782"/>
    <n v="32160"/>
    <n v="31824"/>
    <n v="336"/>
    <x v="4"/>
    <d v="2018-05-28T00:00:00"/>
  </r>
  <r>
    <x v="7"/>
    <x v="7"/>
    <s v="סגור"/>
    <s v="מ. א. יואב"/>
    <x v="1"/>
    <x v="1"/>
    <x v="1"/>
    <x v="0"/>
    <x v="4"/>
    <n v="500000"/>
    <n v="425000"/>
    <n v="85"/>
    <n v="75000"/>
    <n v="425000"/>
    <n v="425000"/>
    <n v="0"/>
    <x v="5"/>
    <d v="2022-07-25T00:00:00"/>
  </r>
  <r>
    <x v="8"/>
    <x v="8"/>
    <s v="סגור"/>
    <s v="מ. א. יואב"/>
    <x v="1"/>
    <x v="0"/>
    <x v="0"/>
    <x v="0"/>
    <x v="5"/>
    <n v="1500000"/>
    <n v="1050000"/>
    <n v="70"/>
    <n v="450000"/>
    <n v="1050000"/>
    <n v="1050000"/>
    <n v="0"/>
    <x v="6"/>
    <d v="2022-07-25T00:00:00"/>
  </r>
  <r>
    <x v="9"/>
    <x v="9"/>
    <s v="סגור"/>
    <s v="מ. א. יואב"/>
    <x v="2"/>
    <x v="0"/>
    <x v="0"/>
    <x v="0"/>
    <x v="1"/>
    <n v="330000"/>
    <n v="330000"/>
    <n v="100"/>
    <n v="0"/>
    <n v="330000"/>
    <n v="330000"/>
    <n v="0"/>
    <x v="7"/>
    <d v="2022-07-25T00:00:00"/>
  </r>
  <r>
    <x v="10"/>
    <x v="10"/>
    <s v="סגור"/>
    <s v="מ. א. יואב"/>
    <x v="2"/>
    <x v="0"/>
    <x v="0"/>
    <x v="0"/>
    <x v="1"/>
    <n v="65636"/>
    <n v="65636"/>
    <n v="100"/>
    <n v="0"/>
    <n v="65636"/>
    <n v="65636"/>
    <n v="0"/>
    <x v="8"/>
    <d v="2022-07-25T00:00:00"/>
  </r>
  <r>
    <x v="11"/>
    <x v="11"/>
    <s v="סגור"/>
    <s v="מ. א. יואב"/>
    <x v="3"/>
    <x v="0"/>
    <x v="0"/>
    <x v="0"/>
    <x v="5"/>
    <n v="700000"/>
    <n v="490000"/>
    <n v="70"/>
    <n v="210000"/>
    <n v="490000"/>
    <n v="480719"/>
    <n v="9281"/>
    <x v="9"/>
    <d v="2018-05-28T00:00:00"/>
  </r>
  <r>
    <x v="12"/>
    <x v="12"/>
    <s v="חויב"/>
    <s v="מ. א. יואב"/>
    <x v="3"/>
    <x v="0"/>
    <x v="0"/>
    <x v="0"/>
    <x v="4"/>
    <n v="250000"/>
    <n v="175000"/>
    <n v="70"/>
    <n v="75000"/>
    <n v="175000"/>
    <n v="175000"/>
    <n v="0"/>
    <x v="10"/>
    <d v="2017-09-25T00:00:00"/>
  </r>
  <r>
    <x v="13"/>
    <x v="13"/>
    <s v="חויב"/>
    <s v="מ. א. יואב"/>
    <x v="3"/>
    <x v="0"/>
    <x v="0"/>
    <x v="0"/>
    <x v="4"/>
    <n v="95663"/>
    <n v="66964"/>
    <n v="70"/>
    <n v="28699"/>
    <n v="66964"/>
    <n v="66964"/>
    <n v="0"/>
    <x v="11"/>
    <d v="2013-08-19T00:00:00"/>
  </r>
  <r>
    <x v="14"/>
    <x v="14"/>
    <s v="חויב"/>
    <s v="מ. א. יואב"/>
    <x v="3"/>
    <x v="2"/>
    <x v="2"/>
    <x v="0"/>
    <x v="5"/>
    <n v="200000"/>
    <n v="140000"/>
    <n v="70"/>
    <n v="60000"/>
    <n v="140000"/>
    <n v="127564"/>
    <n v="12436"/>
    <x v="12"/>
    <d v="2018-07-24T00:00:00"/>
  </r>
  <r>
    <x v="15"/>
    <x v="15"/>
    <s v="חויב"/>
    <s v="מ. א. יואב"/>
    <x v="3"/>
    <x v="2"/>
    <x v="2"/>
    <x v="0"/>
    <x v="6"/>
    <n v="2753076"/>
    <n v="1927153"/>
    <n v="70"/>
    <n v="825923"/>
    <n v="1927153"/>
    <n v="1616694"/>
    <n v="310459"/>
    <x v="13"/>
    <d v="2019-08-11T00:00:00"/>
  </r>
  <r>
    <x v="16"/>
    <x v="16"/>
    <s v="חויב"/>
    <s v="מ. א. יואב"/>
    <x v="3"/>
    <x v="3"/>
    <x v="3"/>
    <x v="1"/>
    <x v="6"/>
    <n v="3640000"/>
    <n v="2548000"/>
    <n v="70"/>
    <n v="1092000"/>
    <n v="2548000"/>
    <n v="2196392.17"/>
    <n v="351607.83"/>
    <x v="14"/>
    <d v="2023-01-02T00:00:00"/>
  </r>
  <r>
    <x v="17"/>
    <x v="17"/>
    <s v="סגור"/>
    <s v="מ. א. יואב"/>
    <x v="3"/>
    <x v="3"/>
    <x v="3"/>
    <x v="1"/>
    <x v="5"/>
    <n v="950000"/>
    <n v="665000"/>
    <n v="70"/>
    <n v="285000"/>
    <n v="665000"/>
    <n v="665000"/>
    <n v="0"/>
    <x v="14"/>
    <d v="2022-07-26T00:00:00"/>
  </r>
  <r>
    <x v="18"/>
    <x v="18"/>
    <s v="סגור"/>
    <s v="מ. א. יואב"/>
    <x v="3"/>
    <x v="3"/>
    <x v="3"/>
    <x v="1"/>
    <x v="5"/>
    <n v="600000"/>
    <n v="420000"/>
    <n v="70"/>
    <n v="180000"/>
    <n v="420000"/>
    <n v="420000"/>
    <n v="0"/>
    <x v="14"/>
    <d v="2022-07-26T00:00:00"/>
  </r>
  <r>
    <x v="19"/>
    <x v="19"/>
    <s v="סגור"/>
    <s v="מ. א. יואב"/>
    <x v="4"/>
    <x v="0"/>
    <x v="0"/>
    <x v="0"/>
    <x v="7"/>
    <n v="97118"/>
    <n v="67982"/>
    <n v="70"/>
    <n v="29136"/>
    <n v="67982"/>
    <n v="67982"/>
    <n v="0"/>
    <x v="15"/>
    <d v="2022-07-26T00:00:00"/>
  </r>
  <r>
    <x v="20"/>
    <x v="20"/>
    <s v="חויב"/>
    <s v="מ. א. יואב"/>
    <x v="4"/>
    <x v="2"/>
    <x v="2"/>
    <x v="0"/>
    <x v="6"/>
    <n v="1976873"/>
    <n v="1383811"/>
    <n v="70"/>
    <n v="593062"/>
    <n v="1383811"/>
    <n v="1109274.52"/>
    <n v="274536.48"/>
    <x v="16"/>
    <d v="2022-07-31T00:00:00"/>
  </r>
  <r>
    <x v="21"/>
    <x v="21"/>
    <s v="חויב"/>
    <s v="מ. א. יואב"/>
    <x v="5"/>
    <x v="0"/>
    <x v="0"/>
    <x v="0"/>
    <x v="5"/>
    <n v="92060"/>
    <n v="64442"/>
    <n v="70"/>
    <n v="27618"/>
    <n v="64442"/>
    <n v="64442"/>
    <n v="0"/>
    <x v="17"/>
    <d v="2017-09-25T00:00:00"/>
  </r>
  <r>
    <x v="22"/>
    <x v="22"/>
    <s v="חויב"/>
    <s v="מ. א. יואב"/>
    <x v="5"/>
    <x v="4"/>
    <x v="4"/>
    <x v="2"/>
    <x v="3"/>
    <n v="100000"/>
    <n v="85000"/>
    <n v="85"/>
    <n v="15000"/>
    <n v="85000"/>
    <n v="85000"/>
    <n v="0"/>
    <x v="18"/>
    <d v="2017-09-25T00:00:00"/>
  </r>
  <r>
    <x v="23"/>
    <x v="23"/>
    <s v="חויב"/>
    <s v="מ. א. יואב"/>
    <x v="5"/>
    <x v="4"/>
    <x v="4"/>
    <x v="2"/>
    <x v="3"/>
    <n v="100000"/>
    <n v="85000"/>
    <n v="85"/>
    <n v="15000"/>
    <n v="85000"/>
    <n v="85000"/>
    <n v="0"/>
    <x v="18"/>
    <d v="2017-09-25T00:00:00"/>
  </r>
  <r>
    <x v="24"/>
    <x v="24"/>
    <s v="חויב"/>
    <s v="מ. א. יואב"/>
    <x v="5"/>
    <x v="4"/>
    <x v="4"/>
    <x v="2"/>
    <x v="3"/>
    <n v="600000"/>
    <n v="510000"/>
    <n v="85"/>
    <n v="90000"/>
    <n v="510000"/>
    <n v="510000"/>
    <n v="0"/>
    <x v="19"/>
    <d v="2017-11-29T00:00:00"/>
  </r>
  <r>
    <x v="25"/>
    <x v="25"/>
    <s v="סגור"/>
    <s v="מ. א. יואב"/>
    <x v="5"/>
    <x v="4"/>
    <x v="4"/>
    <x v="2"/>
    <x v="3"/>
    <n v="119000"/>
    <n v="101150"/>
    <n v="85"/>
    <n v="17850"/>
    <n v="101150"/>
    <n v="101150"/>
    <n v="0"/>
    <x v="20"/>
    <d v="2022-07-26T00:00:00"/>
  </r>
  <r>
    <x v="26"/>
    <x v="26"/>
    <s v="סגור"/>
    <s v="מ. א. יואב"/>
    <x v="6"/>
    <x v="0"/>
    <x v="0"/>
    <x v="0"/>
    <x v="3"/>
    <n v="92060"/>
    <n v="64442"/>
    <n v="70"/>
    <n v="27618"/>
    <n v="64442"/>
    <n v="64442"/>
    <n v="0"/>
    <x v="21"/>
    <d v="2022-07-26T00:00:00"/>
  </r>
  <r>
    <x v="27"/>
    <x v="27"/>
    <s v="חויב"/>
    <s v="מ. א. יואב"/>
    <x v="6"/>
    <x v="0"/>
    <x v="0"/>
    <x v="3"/>
    <x v="3"/>
    <n v="80000"/>
    <n v="56000"/>
    <n v="70"/>
    <n v="24000"/>
    <n v="56000"/>
    <n v="56000"/>
    <n v="0"/>
    <x v="22"/>
    <d v="2019-09-16T00:00:00"/>
  </r>
  <r>
    <x v="28"/>
    <x v="28"/>
    <s v="חויב"/>
    <s v="מ. א. יואב"/>
    <x v="6"/>
    <x v="0"/>
    <x v="0"/>
    <x v="3"/>
    <x v="3"/>
    <n v="80000"/>
    <n v="56000"/>
    <n v="70"/>
    <n v="24000"/>
    <n v="56000"/>
    <n v="56000"/>
    <n v="0"/>
    <x v="22"/>
    <d v="2018-11-27T00:00:00"/>
  </r>
  <r>
    <x v="29"/>
    <x v="29"/>
    <s v="חויב"/>
    <s v="מ. א. יואב"/>
    <x v="6"/>
    <x v="0"/>
    <x v="0"/>
    <x v="3"/>
    <x v="3"/>
    <n v="250000"/>
    <n v="175000"/>
    <n v="70"/>
    <n v="75000"/>
    <n v="175000"/>
    <n v="135384"/>
    <n v="39616"/>
    <x v="22"/>
    <d v="2018-08-02T00:00:00"/>
  </r>
  <r>
    <x v="30"/>
    <x v="30"/>
    <s v="חויב"/>
    <s v="מ. א. יואב"/>
    <x v="6"/>
    <x v="0"/>
    <x v="0"/>
    <x v="3"/>
    <x v="3"/>
    <n v="80000"/>
    <n v="56000"/>
    <n v="70"/>
    <n v="24000"/>
    <n v="56000"/>
    <n v="53352.5"/>
    <n v="2647.5"/>
    <x v="22"/>
    <d v="2017-09-25T00:00:00"/>
  </r>
  <r>
    <x v="31"/>
    <x v="31"/>
    <s v="חויב"/>
    <s v="מ. א. יואב"/>
    <x v="6"/>
    <x v="0"/>
    <x v="0"/>
    <x v="3"/>
    <x v="3"/>
    <n v="60000"/>
    <n v="42000"/>
    <n v="70"/>
    <n v="18000"/>
    <n v="42000"/>
    <n v="42000"/>
    <n v="0"/>
    <x v="23"/>
    <d v="2017-09-25T00:00:00"/>
  </r>
  <r>
    <x v="32"/>
    <x v="32"/>
    <s v="חויב"/>
    <s v="מ. א. יואב"/>
    <x v="6"/>
    <x v="2"/>
    <x v="2"/>
    <x v="3"/>
    <x v="3"/>
    <n v="100000"/>
    <n v="70000"/>
    <n v="70"/>
    <n v="30000"/>
    <n v="70000"/>
    <n v="48530.58"/>
    <n v="21469.42"/>
    <x v="24"/>
    <d v="2019-08-11T00:00:00"/>
  </r>
  <r>
    <x v="33"/>
    <x v="33"/>
    <s v="חויב"/>
    <s v="מ. א. יואב"/>
    <x v="7"/>
    <x v="0"/>
    <x v="0"/>
    <x v="0"/>
    <x v="3"/>
    <n v="71428"/>
    <n v="50000"/>
    <n v="70"/>
    <n v="21428"/>
    <n v="50000"/>
    <n v="50000"/>
    <n v="0"/>
    <x v="25"/>
    <d v="2019-02-03T00:00:00"/>
  </r>
  <r>
    <x v="34"/>
    <x v="34"/>
    <s v="חויב"/>
    <s v="מ. א. יואב"/>
    <x v="7"/>
    <x v="0"/>
    <x v="0"/>
    <x v="4"/>
    <x v="3"/>
    <n v="900000"/>
    <n v="630000"/>
    <n v="70"/>
    <n v="270000"/>
    <n v="630000"/>
    <n v="630000"/>
    <n v="0"/>
    <x v="26"/>
    <d v="2019-02-03T00:00:00"/>
  </r>
  <r>
    <x v="35"/>
    <x v="35"/>
    <s v="חויב"/>
    <s v="מ. א. יואב"/>
    <x v="7"/>
    <x v="0"/>
    <x v="0"/>
    <x v="4"/>
    <x v="3"/>
    <n v="500000"/>
    <n v="350000"/>
    <n v="70"/>
    <n v="150000"/>
    <n v="350000"/>
    <n v="350000"/>
    <n v="0"/>
    <x v="26"/>
    <d v="2019-02-24T00:00:00"/>
  </r>
  <r>
    <x v="36"/>
    <x v="36"/>
    <s v="חויב"/>
    <s v="מ. א. יואב"/>
    <x v="7"/>
    <x v="0"/>
    <x v="0"/>
    <x v="4"/>
    <x v="3"/>
    <n v="100000"/>
    <n v="70000"/>
    <n v="70"/>
    <n v="30000"/>
    <n v="70000"/>
    <n v="70000"/>
    <n v="0"/>
    <x v="26"/>
    <d v="2016-09-07T00:00:00"/>
  </r>
  <r>
    <x v="37"/>
    <x v="37"/>
    <s v="חויב"/>
    <s v="מ. א. יואב"/>
    <x v="7"/>
    <x v="0"/>
    <x v="0"/>
    <x v="4"/>
    <x v="3"/>
    <n v="100000"/>
    <n v="70000"/>
    <n v="70"/>
    <n v="30000"/>
    <n v="70000"/>
    <n v="49684"/>
    <n v="20316"/>
    <x v="27"/>
    <d v="2019-09-16T00:00:00"/>
  </r>
  <r>
    <x v="38"/>
    <x v="38"/>
    <s v="חויב"/>
    <s v="מ. א. יואב"/>
    <x v="7"/>
    <x v="0"/>
    <x v="0"/>
    <x v="4"/>
    <x v="3"/>
    <n v="900000"/>
    <n v="630000"/>
    <n v="70"/>
    <n v="270000"/>
    <n v="630000"/>
    <n v="630000"/>
    <n v="0"/>
    <x v="27"/>
    <d v="2016-09-07T00:00:00"/>
  </r>
  <r>
    <x v="39"/>
    <x v="39"/>
    <s v="חויב"/>
    <s v="מ. א. יואב"/>
    <x v="7"/>
    <x v="4"/>
    <x v="4"/>
    <x v="4"/>
    <x v="3"/>
    <n v="100000"/>
    <n v="85000"/>
    <n v="85"/>
    <n v="15000"/>
    <n v="85000"/>
    <n v="57011"/>
    <n v="27989"/>
    <x v="28"/>
    <d v="2019-08-11T00:00:00"/>
  </r>
  <r>
    <x v="40"/>
    <x v="40"/>
    <s v="חויב"/>
    <s v="מ. א. יואב"/>
    <x v="8"/>
    <x v="0"/>
    <x v="0"/>
    <x v="0"/>
    <x v="3"/>
    <n v="71429"/>
    <n v="50000"/>
    <n v="70"/>
    <n v="21429"/>
    <n v="50000"/>
    <n v="50000"/>
    <n v="0"/>
    <x v="29"/>
    <d v="2019-09-11T00:00:00"/>
  </r>
  <r>
    <x v="41"/>
    <x v="41"/>
    <s v="חויב"/>
    <s v="מ. א. יואב"/>
    <x v="8"/>
    <x v="4"/>
    <x v="4"/>
    <x v="5"/>
    <x v="3"/>
    <n v="700000"/>
    <n v="595000"/>
    <n v="85"/>
    <n v="105000"/>
    <n v="595000"/>
    <n v="595000"/>
    <n v="0"/>
    <x v="30"/>
    <d v="2019-09-25T00:00:00"/>
  </r>
  <r>
    <x v="42"/>
    <x v="42"/>
    <s v="חויב"/>
    <s v="מ. א. יואב"/>
    <x v="8"/>
    <x v="4"/>
    <x v="4"/>
    <x v="5"/>
    <x v="3"/>
    <n v="800000"/>
    <n v="680000"/>
    <n v="85"/>
    <n v="120000"/>
    <n v="680000"/>
    <n v="680000"/>
    <n v="0"/>
    <x v="30"/>
    <d v="2019-08-11T00:00:00"/>
  </r>
  <r>
    <x v="43"/>
    <x v="43"/>
    <s v="חויב"/>
    <s v="מ. א. יואב"/>
    <x v="8"/>
    <x v="4"/>
    <x v="4"/>
    <x v="5"/>
    <x v="3"/>
    <n v="200000"/>
    <n v="170000"/>
    <n v="85"/>
    <n v="30000"/>
    <n v="170000"/>
    <n v="170000"/>
    <n v="0"/>
    <x v="30"/>
    <d v="2017-12-27T00:00:00"/>
  </r>
  <r>
    <x v="44"/>
    <x v="44"/>
    <s v="סגור"/>
    <s v="מ. א. יואב"/>
    <x v="9"/>
    <x v="0"/>
    <x v="0"/>
    <x v="0"/>
    <x v="3"/>
    <n v="71429"/>
    <n v="50000"/>
    <n v="70"/>
    <n v="21429"/>
    <n v="50000"/>
    <n v="45445"/>
    <n v="4555"/>
    <x v="31"/>
    <d v="2023-01-22T00:00:00"/>
  </r>
  <r>
    <x v="45"/>
    <x v="45"/>
    <s v="סגור"/>
    <s v="מ. א. יואב"/>
    <x v="9"/>
    <x v="0"/>
    <x v="0"/>
    <x v="6"/>
    <x v="3"/>
    <n v="3198012"/>
    <n v="2238608"/>
    <n v="70"/>
    <n v="959404"/>
    <n v="2238608"/>
    <n v="2238608"/>
    <n v="0"/>
    <x v="32"/>
    <d v="2023-01-22T00:00:00"/>
  </r>
  <r>
    <x v="46"/>
    <x v="46"/>
    <s v="סגור"/>
    <s v="מ. א. יואב"/>
    <x v="9"/>
    <x v="0"/>
    <x v="0"/>
    <x v="6"/>
    <x v="3"/>
    <n v="600000"/>
    <n v="420000"/>
    <n v="70"/>
    <n v="180000"/>
    <n v="420000"/>
    <n v="420000"/>
    <n v="0"/>
    <x v="33"/>
    <d v="2023-01-22T00:00:00"/>
  </r>
  <r>
    <x v="47"/>
    <x v="47"/>
    <s v="חויב"/>
    <s v="מ. א. יואב"/>
    <x v="10"/>
    <x v="0"/>
    <x v="0"/>
    <x v="7"/>
    <x v="3"/>
    <n v="71429"/>
    <n v="50000.3"/>
    <n v="70"/>
    <n v="21428.7"/>
    <n v="50000"/>
    <n v="50000"/>
    <n v="0"/>
    <x v="34"/>
    <d v="2020-09-16T00:00:00"/>
  </r>
  <r>
    <x v="48"/>
    <x v="48"/>
    <s v="חויב"/>
    <s v="מ. א. יואב"/>
    <x v="10"/>
    <x v="0"/>
    <x v="0"/>
    <x v="7"/>
    <x v="3"/>
    <n v="3203456"/>
    <n v="2242419.2000000002"/>
    <n v="70"/>
    <n v="961036.80000000005"/>
    <n v="2242419"/>
    <n v="2242419"/>
    <n v="0"/>
    <x v="35"/>
    <d v="2020-05-05T00:00:00"/>
  </r>
  <r>
    <x v="49"/>
    <x v="49"/>
    <s v="חויב"/>
    <s v="מ. א. יואב"/>
    <x v="11"/>
    <x v="0"/>
    <x v="0"/>
    <x v="8"/>
    <x v="8"/>
    <n v="71429"/>
    <n v="50000.3"/>
    <n v="70"/>
    <n v="21428.7"/>
    <n v="50000"/>
    <n v="49917"/>
    <n v="83"/>
    <x v="36"/>
    <d v="2021-12-19T00:00: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364F510-FCA0-46ED-ABA8-F680032895A1}" name="PivotTable1" cacheId="1" applyNumberFormats="0" applyBorderFormats="0" applyFontFormats="0" applyPatternFormats="0" applyAlignmentFormats="0" applyWidthHeightFormats="1" dataCaption="ערכים" grandTotalCaption="סה&quot;כ עבור מ.א יואב" updatedVersion="6" minRefreshableVersion="3" useAutoFormatting="1" itemPrintTitles="1" createdVersion="6" indent="0" outline="1" outlineData="1" multipleFieldFilters="0" rowHeaderCaption="שנת בקשה">
  <location ref="A3:B16" firstHeaderRow="1" firstDataRow="1" firstDataCol="1"/>
  <pivotFields count="22">
    <pivotField axis="axisRow" showAl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7"/>
        <item x="16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sd="0"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t="default"/>
      </items>
    </pivotField>
    <pivotField axis="axisRow" showAll="0">
      <items count="51">
        <item x="24"/>
        <item x="7"/>
        <item x="45"/>
        <item x="46"/>
        <item x="48"/>
        <item x="20"/>
        <item x="35"/>
        <item x="9"/>
        <item x="4"/>
        <item x="0"/>
        <item x="6"/>
        <item x="38"/>
        <item x="34"/>
        <item x="42"/>
        <item x="11"/>
        <item x="17"/>
        <item x="28"/>
        <item x="16"/>
        <item x="41"/>
        <item x="3"/>
        <item x="5"/>
        <item x="8"/>
        <item x="47"/>
        <item x="10"/>
        <item x="13"/>
        <item x="19"/>
        <item x="21"/>
        <item x="26"/>
        <item x="33"/>
        <item x="40"/>
        <item x="44"/>
        <item x="49"/>
        <item x="1"/>
        <item x="2"/>
        <item x="15"/>
        <item x="18"/>
        <item x="25"/>
        <item x="43"/>
        <item x="37"/>
        <item x="36"/>
        <item x="29"/>
        <item x="27"/>
        <item x="30"/>
        <item x="23"/>
        <item x="39"/>
        <item x="31"/>
        <item x="14"/>
        <item x="32"/>
        <item x="12"/>
        <item x="22"/>
        <item t="default"/>
      </items>
    </pivotField>
    <pivotField showAll="0"/>
    <pivotField showAll="0"/>
    <pivotField axis="axisRow" showAll="0">
      <items count="13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t="default"/>
      </items>
    </pivotField>
    <pivotField showAll="0">
      <items count="6">
        <item x="1"/>
        <item x="2"/>
        <item x="4"/>
        <item x="3"/>
        <item x="0"/>
        <item t="default"/>
      </items>
    </pivotField>
    <pivotField showAll="0">
      <items count="6">
        <item x="0"/>
        <item x="1"/>
        <item x="3"/>
        <item x="4"/>
        <item x="2"/>
        <item t="default"/>
      </items>
    </pivotField>
    <pivotField showAll="0">
      <items count="10">
        <item sd="0" x="0"/>
        <item sd="0" x="2"/>
        <item sd="0" x="3"/>
        <item sd="0" x="4"/>
        <item sd="0" x="5"/>
        <item sd="0" x="6"/>
        <item sd="0" x="7"/>
        <item sd="0" x="1"/>
        <item sd="0" x="8"/>
        <item t="default"/>
      </items>
    </pivotField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umFmtId="4" showAll="0"/>
    <pivotField dataField="1" numFmtId="4" showAll="0"/>
    <pivotField numFmtId="4" showAll="0"/>
    <pivotField numFmtId="4" showAll="0"/>
    <pivotField numFmtId="4" showAll="0"/>
    <pivotField numFmtId="4" showAll="0"/>
    <pivotField numFmtId="4" showAll="0"/>
    <pivotField numFmtId="14" showAll="0">
      <items count="15">
        <item x="0"/>
        <item sd="0" x="1"/>
        <item x="2"/>
        <item sd="0" x="3"/>
        <item x="4"/>
        <item sd="0" x="5"/>
        <item sd="0" x="6"/>
        <item sd="0" x="7"/>
        <item sd="0" x="8"/>
        <item sd="0" x="9"/>
        <item sd="0" x="10"/>
        <item sd="0" x="11"/>
        <item sd="0" x="12"/>
        <item x="13"/>
        <item t="default"/>
      </items>
    </pivotField>
    <pivotField numFmtId="14" showAll="0"/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showAll="0">
      <items count="17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t="default"/>
      </items>
    </pivotField>
    <pivotField showAll="0">
      <items count="7">
        <item sd="0" x="0"/>
        <item x="1"/>
        <item sd="0" x="2"/>
        <item sd="0" x="3"/>
        <item sd="0" x="4"/>
        <item sd="0" x="5"/>
        <item t="default"/>
      </items>
    </pivotField>
    <pivotField showAll="0">
      <items count="16">
        <item sd="0" x="0"/>
        <item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t="default"/>
      </items>
    </pivotField>
  </pivotFields>
  <rowFields count="3">
    <field x="4"/>
    <field x="0"/>
    <field x="1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סה&quot;כ לשנה" fld="10" baseField="0" baseItem="0"/>
  </dataFields>
  <formats count="1">
    <format dxfId="6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84C8ED-BA37-40A3-857D-798A39C26CBC}" name="טבלה1" displayName="טבלה1" ref="A1:J51" totalsRowShown="0" headerRowDxfId="0" dataDxfId="14">
  <autoFilter ref="A1:J51" xr:uid="{A180183A-CB99-4A3A-8783-8B63AA52165A}"/>
  <tableColumns count="10">
    <tableColumn id="1" xr3:uid="{4ADE785E-4258-47F1-A1AF-3F68A5F5EF97}" name="מספר בקשה" dataDxfId="13"/>
    <tableColumn id="2" xr3:uid="{DBA41FCE-E535-4BD6-AE80-CE3C0981CC42}" name="תיאור בקשה קצר" dataDxfId="12"/>
    <tableColumn id="4" xr3:uid="{0F818863-726B-4C39-BA24-8B55AB7BEE7F}" name="שם מקבל התשלום" dataDxfId="11"/>
    <tableColumn id="5" xr3:uid="{3E39793E-8FAE-4187-9FA3-9D52D8FBDCD5}" name="שנת בקשה" dataDxfId="10"/>
    <tableColumn id="6" xr3:uid="{AC4A7ADC-AE7E-41A1-85AD-48EB4B57BDE3}" name="מס' תקנה" dataDxfId="9"/>
    <tableColumn id="7" xr3:uid="{CDC13072-BF93-4211-944D-9C6DC703F240}" name="תיאור תקנה תקציבית" dataDxfId="3"/>
    <tableColumn id="10" xr3:uid="{D02ED235-E556-414F-9718-0681936D6EA7}" name="סה&quot;כ עלות פעילות" dataDxfId="1"/>
    <tableColumn id="11" xr3:uid="{CD7087D0-894C-4C1B-9E3C-400F237CB4CB}" name="סכום מבוקש (התקציב שמשרד התחבורה הקצה לרשות המקומית) " dataDxfId="2"/>
    <tableColumn id="12" xr3:uid="{41B362C2-85D4-4964-9976-C698F68FC547}" name="אחוז מבוקש % (אחוז ההשתתפות של משרד התחבורה)" dataDxfId="8"/>
    <tableColumn id="13" xr3:uid="{7D6CB1B9-E996-476D-A16C-E418C1A188A3}" name="מקורות אחרים (סכום שהרשות המקומית צריכה להקצות מתקציבה)" dataDxfId="7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03D09-424C-467D-9428-421ACC3B922B}">
  <sheetPr>
    <tabColor rgb="FF92D050"/>
  </sheetPr>
  <dimension ref="A3:B16"/>
  <sheetViews>
    <sheetView rightToLeft="1" workbookViewId="0">
      <selection activeCell="A4" sqref="A4"/>
    </sheetView>
  </sheetViews>
  <sheetFormatPr defaultRowHeight="14.25" x14ac:dyDescent="0.2"/>
  <cols>
    <col min="1" max="1" width="16.125" bestFit="1" customWidth="1"/>
    <col min="2" max="2" width="10.875" bestFit="1" customWidth="1"/>
  </cols>
  <sheetData>
    <row r="3" spans="1:2" x14ac:dyDescent="0.2">
      <c r="A3" s="5" t="s">
        <v>3</v>
      </c>
      <c r="B3" t="s">
        <v>129</v>
      </c>
    </row>
    <row r="4" spans="1:2" x14ac:dyDescent="0.2">
      <c r="A4" s="3" t="s">
        <v>9</v>
      </c>
      <c r="B4" s="4">
        <v>1230901.6000000001</v>
      </c>
    </row>
    <row r="5" spans="1:2" x14ac:dyDescent="0.2">
      <c r="A5" s="3" t="s">
        <v>27</v>
      </c>
      <c r="B5" s="4">
        <v>1507160</v>
      </c>
    </row>
    <row r="6" spans="1:2" x14ac:dyDescent="0.2">
      <c r="A6" s="3" t="s">
        <v>34</v>
      </c>
      <c r="B6" s="4">
        <v>395636</v>
      </c>
    </row>
    <row r="7" spans="1:2" x14ac:dyDescent="0.2">
      <c r="A7" s="3" t="s">
        <v>39</v>
      </c>
      <c r="B7" s="4">
        <v>6432117</v>
      </c>
    </row>
    <row r="8" spans="1:2" x14ac:dyDescent="0.2">
      <c r="A8" s="3" t="s">
        <v>12</v>
      </c>
      <c r="B8" s="4">
        <v>1451793</v>
      </c>
    </row>
    <row r="9" spans="1:2" x14ac:dyDescent="0.2">
      <c r="A9" s="3" t="s">
        <v>64</v>
      </c>
      <c r="B9" s="4">
        <v>845592</v>
      </c>
    </row>
    <row r="10" spans="1:2" x14ac:dyDescent="0.2">
      <c r="A10" s="3" t="s">
        <v>77</v>
      </c>
      <c r="B10" s="4">
        <v>519442</v>
      </c>
    </row>
    <row r="11" spans="1:2" x14ac:dyDescent="0.2">
      <c r="A11" s="3" t="s">
        <v>92</v>
      </c>
      <c r="B11" s="4">
        <v>1885000</v>
      </c>
    </row>
    <row r="12" spans="1:2" x14ac:dyDescent="0.2">
      <c r="A12" s="3" t="s">
        <v>107</v>
      </c>
      <c r="B12" s="4">
        <v>1495000</v>
      </c>
    </row>
    <row r="13" spans="1:2" x14ac:dyDescent="0.2">
      <c r="A13" s="3" t="s">
        <v>116</v>
      </c>
      <c r="B13" s="4">
        <v>2708608</v>
      </c>
    </row>
    <row r="14" spans="1:2" x14ac:dyDescent="0.2">
      <c r="A14" s="3" t="s">
        <v>123</v>
      </c>
      <c r="B14" s="4">
        <v>2292419.5</v>
      </c>
    </row>
    <row r="15" spans="1:2" x14ac:dyDescent="0.2">
      <c r="A15" s="3" t="s">
        <v>128</v>
      </c>
      <c r="B15" s="4">
        <v>50000.3</v>
      </c>
    </row>
    <row r="16" spans="1:2" x14ac:dyDescent="0.2">
      <c r="A16" s="3" t="s">
        <v>130</v>
      </c>
      <c r="B16" s="4">
        <v>20813669.400000002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19EDC-E8C5-49CB-8EC1-79A34301ED44}">
  <sheetPr>
    <tabColor rgb="FFFFFF00"/>
  </sheetPr>
  <dimension ref="A1:J51"/>
  <sheetViews>
    <sheetView rightToLeft="1" tabSelected="1" workbookViewId="0">
      <selection activeCell="J1" sqref="J1"/>
    </sheetView>
  </sheetViews>
  <sheetFormatPr defaultColWidth="8.75" defaultRowHeight="14.25" x14ac:dyDescent="0.2"/>
  <cols>
    <col min="1" max="1" width="11.75" customWidth="1"/>
    <col min="2" max="2" width="35" bestFit="1" customWidth="1"/>
    <col min="3" max="3" width="16.125" customWidth="1"/>
    <col min="4" max="4" width="10.75" customWidth="1"/>
    <col min="5" max="5" width="10.75" bestFit="1" customWidth="1"/>
    <col min="6" max="6" width="18.125" customWidth="1"/>
    <col min="7" max="7" width="11.875" customWidth="1"/>
    <col min="8" max="8" width="12.375" bestFit="1" customWidth="1"/>
    <col min="9" max="9" width="13.625" customWidth="1"/>
    <col min="10" max="10" width="16.625" bestFit="1" customWidth="1"/>
  </cols>
  <sheetData>
    <row r="1" spans="1:10" ht="53.25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131</v>
      </c>
      <c r="H1" s="6" t="s">
        <v>132</v>
      </c>
      <c r="I1" s="6" t="s">
        <v>133</v>
      </c>
      <c r="J1" s="6" t="s">
        <v>134</v>
      </c>
    </row>
    <row r="2" spans="1:10" x14ac:dyDescent="0.2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7">
        <v>700000</v>
      </c>
      <c r="H2" s="2">
        <v>490000</v>
      </c>
      <c r="I2" s="2">
        <v>70</v>
      </c>
      <c r="J2" s="2">
        <v>210000</v>
      </c>
    </row>
    <row r="3" spans="1:10" x14ac:dyDescent="0.2">
      <c r="A3" s="1" t="s">
        <v>13</v>
      </c>
      <c r="B3" s="1" t="s">
        <v>14</v>
      </c>
      <c r="C3" s="1" t="s">
        <v>8</v>
      </c>
      <c r="D3" s="1" t="s">
        <v>9</v>
      </c>
      <c r="E3" s="1" t="s">
        <v>10</v>
      </c>
      <c r="F3" s="1" t="s">
        <v>11</v>
      </c>
      <c r="G3" s="7">
        <v>32464</v>
      </c>
      <c r="H3" s="2">
        <v>22725</v>
      </c>
      <c r="I3" s="2">
        <v>70</v>
      </c>
      <c r="J3" s="2">
        <v>9739</v>
      </c>
    </row>
    <row r="4" spans="1:10" x14ac:dyDescent="0.2">
      <c r="A4" s="1" t="s">
        <v>15</v>
      </c>
      <c r="B4" s="1" t="s">
        <v>16</v>
      </c>
      <c r="C4" s="1" t="s">
        <v>8</v>
      </c>
      <c r="D4" s="1" t="s">
        <v>9</v>
      </c>
      <c r="E4" s="1" t="s">
        <v>10</v>
      </c>
      <c r="F4" s="1" t="s">
        <v>11</v>
      </c>
      <c r="G4" s="7">
        <v>48697</v>
      </c>
      <c r="H4" s="2">
        <v>34088</v>
      </c>
      <c r="I4" s="2">
        <v>70</v>
      </c>
      <c r="J4" s="2">
        <v>14609</v>
      </c>
    </row>
    <row r="5" spans="1:10" x14ac:dyDescent="0.2">
      <c r="A5" s="1" t="s">
        <v>17</v>
      </c>
      <c r="B5" s="1" t="s">
        <v>18</v>
      </c>
      <c r="C5" s="1" t="s">
        <v>8</v>
      </c>
      <c r="D5" s="1" t="s">
        <v>9</v>
      </c>
      <c r="E5" s="1" t="s">
        <v>10</v>
      </c>
      <c r="F5" s="1" t="s">
        <v>11</v>
      </c>
      <c r="G5" s="7">
        <v>500000</v>
      </c>
      <c r="H5" s="2">
        <v>350000</v>
      </c>
      <c r="I5" s="2">
        <v>70</v>
      </c>
      <c r="J5" s="2">
        <v>150000</v>
      </c>
    </row>
    <row r="6" spans="1:10" x14ac:dyDescent="0.2">
      <c r="A6" s="1" t="s">
        <v>19</v>
      </c>
      <c r="B6" s="1" t="s">
        <v>20</v>
      </c>
      <c r="C6" s="1" t="s">
        <v>8</v>
      </c>
      <c r="D6" s="1" t="s">
        <v>9</v>
      </c>
      <c r="E6" s="1" t="s">
        <v>10</v>
      </c>
      <c r="F6" s="1" t="s">
        <v>11</v>
      </c>
      <c r="G6" s="7">
        <v>48698</v>
      </c>
      <c r="H6" s="2">
        <v>34088.6</v>
      </c>
      <c r="I6" s="2">
        <v>70</v>
      </c>
      <c r="J6" s="2">
        <v>14609.4</v>
      </c>
    </row>
    <row r="7" spans="1:10" x14ac:dyDescent="0.2">
      <c r="A7" s="1" t="s">
        <v>21</v>
      </c>
      <c r="B7" s="1" t="s">
        <v>22</v>
      </c>
      <c r="C7" s="1" t="s">
        <v>8</v>
      </c>
      <c r="D7" s="1" t="s">
        <v>9</v>
      </c>
      <c r="E7" s="1" t="s">
        <v>23</v>
      </c>
      <c r="F7" s="1" t="s">
        <v>24</v>
      </c>
      <c r="G7" s="7">
        <v>352941</v>
      </c>
      <c r="H7" s="2">
        <v>300000</v>
      </c>
      <c r="I7" s="2">
        <v>85</v>
      </c>
      <c r="J7" s="2">
        <v>52941</v>
      </c>
    </row>
    <row r="8" spans="1:10" x14ac:dyDescent="0.2">
      <c r="A8" s="1" t="s">
        <v>25</v>
      </c>
      <c r="B8" s="1" t="s">
        <v>26</v>
      </c>
      <c r="C8" s="1" t="s">
        <v>8</v>
      </c>
      <c r="D8" s="1" t="s">
        <v>27</v>
      </c>
      <c r="E8" s="1" t="s">
        <v>10</v>
      </c>
      <c r="F8" s="1" t="s">
        <v>11</v>
      </c>
      <c r="G8" s="7">
        <v>45942</v>
      </c>
      <c r="H8" s="2">
        <v>32160</v>
      </c>
      <c r="I8" s="2">
        <v>70</v>
      </c>
      <c r="J8" s="2">
        <v>13782</v>
      </c>
    </row>
    <row r="9" spans="1:10" x14ac:dyDescent="0.2">
      <c r="A9" s="1" t="s">
        <v>28</v>
      </c>
      <c r="B9" s="1" t="s">
        <v>29</v>
      </c>
      <c r="C9" s="1" t="s">
        <v>8</v>
      </c>
      <c r="D9" s="1" t="s">
        <v>27</v>
      </c>
      <c r="E9" s="1" t="s">
        <v>23</v>
      </c>
      <c r="F9" s="1" t="s">
        <v>24</v>
      </c>
      <c r="G9" s="7">
        <v>500000</v>
      </c>
      <c r="H9" s="2">
        <v>425000</v>
      </c>
      <c r="I9" s="2">
        <v>85</v>
      </c>
      <c r="J9" s="2">
        <v>75000</v>
      </c>
    </row>
    <row r="10" spans="1:10" x14ac:dyDescent="0.2">
      <c r="A10" s="1" t="s">
        <v>30</v>
      </c>
      <c r="B10" s="1" t="s">
        <v>31</v>
      </c>
      <c r="C10" s="1" t="s">
        <v>8</v>
      </c>
      <c r="D10" s="1" t="s">
        <v>27</v>
      </c>
      <c r="E10" s="1" t="s">
        <v>10</v>
      </c>
      <c r="F10" s="1" t="s">
        <v>11</v>
      </c>
      <c r="G10" s="7">
        <v>1500000</v>
      </c>
      <c r="H10" s="2">
        <v>1050000</v>
      </c>
      <c r="I10" s="2">
        <v>70</v>
      </c>
      <c r="J10" s="2">
        <v>450000</v>
      </c>
    </row>
    <row r="11" spans="1:10" x14ac:dyDescent="0.2">
      <c r="A11" s="1" t="s">
        <v>32</v>
      </c>
      <c r="B11" s="1" t="s">
        <v>33</v>
      </c>
      <c r="C11" s="1" t="s">
        <v>8</v>
      </c>
      <c r="D11" s="1" t="s">
        <v>34</v>
      </c>
      <c r="E11" s="1" t="s">
        <v>10</v>
      </c>
      <c r="F11" s="1" t="s">
        <v>11</v>
      </c>
      <c r="G11" s="7">
        <v>330000</v>
      </c>
      <c r="H11" s="2">
        <v>330000</v>
      </c>
      <c r="I11" s="2">
        <v>100</v>
      </c>
      <c r="J11" s="2">
        <v>0</v>
      </c>
    </row>
    <row r="12" spans="1:10" x14ac:dyDescent="0.2">
      <c r="A12" s="1" t="s">
        <v>35</v>
      </c>
      <c r="B12" s="1" t="s">
        <v>36</v>
      </c>
      <c r="C12" s="1" t="s">
        <v>8</v>
      </c>
      <c r="D12" s="1" t="s">
        <v>34</v>
      </c>
      <c r="E12" s="1" t="s">
        <v>10</v>
      </c>
      <c r="F12" s="1" t="s">
        <v>11</v>
      </c>
      <c r="G12" s="7">
        <v>65636</v>
      </c>
      <c r="H12" s="2">
        <v>65636</v>
      </c>
      <c r="I12" s="2">
        <v>100</v>
      </c>
      <c r="J12" s="2">
        <v>0</v>
      </c>
    </row>
    <row r="13" spans="1:10" x14ac:dyDescent="0.2">
      <c r="A13" s="1" t="s">
        <v>37</v>
      </c>
      <c r="B13" s="1" t="s">
        <v>38</v>
      </c>
      <c r="C13" s="1" t="s">
        <v>8</v>
      </c>
      <c r="D13" s="1" t="s">
        <v>39</v>
      </c>
      <c r="E13" s="1" t="s">
        <v>10</v>
      </c>
      <c r="F13" s="1" t="s">
        <v>11</v>
      </c>
      <c r="G13" s="7">
        <v>700000</v>
      </c>
      <c r="H13" s="2">
        <v>490000</v>
      </c>
      <c r="I13" s="2">
        <v>70</v>
      </c>
      <c r="J13" s="2">
        <v>210000</v>
      </c>
    </row>
    <row r="14" spans="1:10" x14ac:dyDescent="0.2">
      <c r="A14" s="1" t="s">
        <v>40</v>
      </c>
      <c r="B14" s="1" t="s">
        <v>41</v>
      </c>
      <c r="C14" s="1" t="s">
        <v>8</v>
      </c>
      <c r="D14" s="1" t="s">
        <v>39</v>
      </c>
      <c r="E14" s="1" t="s">
        <v>10</v>
      </c>
      <c r="F14" s="1" t="s">
        <v>11</v>
      </c>
      <c r="G14" s="7">
        <v>250000</v>
      </c>
      <c r="H14" s="2">
        <v>175000</v>
      </c>
      <c r="I14" s="2">
        <v>70</v>
      </c>
      <c r="J14" s="2">
        <v>75000</v>
      </c>
    </row>
    <row r="15" spans="1:10" x14ac:dyDescent="0.2">
      <c r="A15" s="1" t="s">
        <v>42</v>
      </c>
      <c r="B15" s="1" t="s">
        <v>43</v>
      </c>
      <c r="C15" s="1" t="s">
        <v>8</v>
      </c>
      <c r="D15" s="1" t="s">
        <v>39</v>
      </c>
      <c r="E15" s="1" t="s">
        <v>10</v>
      </c>
      <c r="F15" s="1" t="s">
        <v>11</v>
      </c>
      <c r="G15" s="7">
        <v>95663</v>
      </c>
      <c r="H15" s="2">
        <v>66964</v>
      </c>
      <c r="I15" s="2">
        <v>70</v>
      </c>
      <c r="J15" s="2">
        <v>28699</v>
      </c>
    </row>
    <row r="16" spans="1:10" x14ac:dyDescent="0.2">
      <c r="A16" s="1" t="s">
        <v>44</v>
      </c>
      <c r="B16" s="1" t="s">
        <v>45</v>
      </c>
      <c r="C16" s="1" t="s">
        <v>8</v>
      </c>
      <c r="D16" s="1" t="s">
        <v>39</v>
      </c>
      <c r="E16" s="1" t="s">
        <v>46</v>
      </c>
      <c r="F16" s="1" t="s">
        <v>47</v>
      </c>
      <c r="G16" s="7">
        <v>200000</v>
      </c>
      <c r="H16" s="2">
        <v>140000</v>
      </c>
      <c r="I16" s="2">
        <v>70</v>
      </c>
      <c r="J16" s="2">
        <v>60000</v>
      </c>
    </row>
    <row r="17" spans="1:10" x14ac:dyDescent="0.2">
      <c r="A17" s="1" t="s">
        <v>48</v>
      </c>
      <c r="B17" s="1" t="s">
        <v>49</v>
      </c>
      <c r="C17" s="1" t="s">
        <v>8</v>
      </c>
      <c r="D17" s="1" t="s">
        <v>39</v>
      </c>
      <c r="E17" s="1" t="s">
        <v>46</v>
      </c>
      <c r="F17" s="1" t="s">
        <v>47</v>
      </c>
      <c r="G17" s="7">
        <v>2753076</v>
      </c>
      <c r="H17" s="2">
        <v>1927153</v>
      </c>
      <c r="I17" s="2">
        <v>70</v>
      </c>
      <c r="J17" s="2">
        <v>825923</v>
      </c>
    </row>
    <row r="18" spans="1:10" x14ac:dyDescent="0.2">
      <c r="A18" s="1" t="s">
        <v>50</v>
      </c>
      <c r="B18" s="1" t="s">
        <v>51</v>
      </c>
      <c r="C18" s="1" t="s">
        <v>8</v>
      </c>
      <c r="D18" s="1" t="s">
        <v>39</v>
      </c>
      <c r="E18" s="1" t="s">
        <v>52</v>
      </c>
      <c r="F18" s="1" t="s">
        <v>53</v>
      </c>
      <c r="G18" s="7">
        <v>3640000</v>
      </c>
      <c r="H18" s="2">
        <v>2548000</v>
      </c>
      <c r="I18" s="2">
        <v>70</v>
      </c>
      <c r="J18" s="2">
        <v>1092000</v>
      </c>
    </row>
    <row r="19" spans="1:10" x14ac:dyDescent="0.2">
      <c r="A19" s="1" t="s">
        <v>54</v>
      </c>
      <c r="B19" s="1" t="s">
        <v>55</v>
      </c>
      <c r="C19" s="1" t="s">
        <v>8</v>
      </c>
      <c r="D19" s="1" t="s">
        <v>39</v>
      </c>
      <c r="E19" s="1" t="s">
        <v>52</v>
      </c>
      <c r="F19" s="1" t="s">
        <v>53</v>
      </c>
      <c r="G19" s="7">
        <v>950000</v>
      </c>
      <c r="H19" s="2">
        <v>665000</v>
      </c>
      <c r="I19" s="2">
        <v>70</v>
      </c>
      <c r="J19" s="2">
        <v>285000</v>
      </c>
    </row>
    <row r="20" spans="1:10" x14ac:dyDescent="0.2">
      <c r="A20" s="1" t="s">
        <v>56</v>
      </c>
      <c r="B20" s="1" t="s">
        <v>57</v>
      </c>
      <c r="C20" s="1" t="s">
        <v>8</v>
      </c>
      <c r="D20" s="1" t="s">
        <v>39</v>
      </c>
      <c r="E20" s="1" t="s">
        <v>52</v>
      </c>
      <c r="F20" s="1" t="s">
        <v>53</v>
      </c>
      <c r="G20" s="7">
        <v>600000</v>
      </c>
      <c r="H20" s="2">
        <v>420000</v>
      </c>
      <c r="I20" s="2">
        <v>70</v>
      </c>
      <c r="J20" s="2">
        <v>180000</v>
      </c>
    </row>
    <row r="21" spans="1:10" x14ac:dyDescent="0.2">
      <c r="A21" s="1" t="s">
        <v>58</v>
      </c>
      <c r="B21" s="1" t="s">
        <v>59</v>
      </c>
      <c r="C21" s="1" t="s">
        <v>8</v>
      </c>
      <c r="D21" s="1" t="s">
        <v>12</v>
      </c>
      <c r="E21" s="1" t="s">
        <v>10</v>
      </c>
      <c r="F21" s="1" t="s">
        <v>11</v>
      </c>
      <c r="G21" s="7">
        <v>97118</v>
      </c>
      <c r="H21" s="2">
        <v>67982</v>
      </c>
      <c r="I21" s="2">
        <v>70</v>
      </c>
      <c r="J21" s="2">
        <v>29136</v>
      </c>
    </row>
    <row r="22" spans="1:10" x14ac:dyDescent="0.2">
      <c r="A22" s="1" t="s">
        <v>60</v>
      </c>
      <c r="B22" s="1" t="s">
        <v>61</v>
      </c>
      <c r="C22" s="1" t="s">
        <v>8</v>
      </c>
      <c r="D22" s="1" t="s">
        <v>12</v>
      </c>
      <c r="E22" s="1" t="s">
        <v>46</v>
      </c>
      <c r="F22" s="1" t="s">
        <v>47</v>
      </c>
      <c r="G22" s="7">
        <v>1976873</v>
      </c>
      <c r="H22" s="2">
        <v>1383811</v>
      </c>
      <c r="I22" s="2">
        <v>70</v>
      </c>
      <c r="J22" s="2">
        <v>593062</v>
      </c>
    </row>
    <row r="23" spans="1:10" x14ac:dyDescent="0.2">
      <c r="A23" s="1" t="s">
        <v>62</v>
      </c>
      <c r="B23" s="1" t="s">
        <v>63</v>
      </c>
      <c r="C23" s="1" t="s">
        <v>8</v>
      </c>
      <c r="D23" s="1" t="s">
        <v>64</v>
      </c>
      <c r="E23" s="1" t="s">
        <v>10</v>
      </c>
      <c r="F23" s="1" t="s">
        <v>11</v>
      </c>
      <c r="G23" s="7">
        <v>92060</v>
      </c>
      <c r="H23" s="2">
        <v>64442</v>
      </c>
      <c r="I23" s="2">
        <v>70</v>
      </c>
      <c r="J23" s="2">
        <v>27618</v>
      </c>
    </row>
    <row r="24" spans="1:10" x14ac:dyDescent="0.2">
      <c r="A24" s="1" t="s">
        <v>65</v>
      </c>
      <c r="B24" s="1" t="s">
        <v>66</v>
      </c>
      <c r="C24" s="1" t="s">
        <v>8</v>
      </c>
      <c r="D24" s="1" t="s">
        <v>64</v>
      </c>
      <c r="E24" s="1" t="s">
        <v>67</v>
      </c>
      <c r="F24" s="1" t="s">
        <v>68</v>
      </c>
      <c r="G24" s="7">
        <v>100000</v>
      </c>
      <c r="H24" s="2">
        <v>85000</v>
      </c>
      <c r="I24" s="2">
        <v>85</v>
      </c>
      <c r="J24" s="2">
        <v>15000</v>
      </c>
    </row>
    <row r="25" spans="1:10" x14ac:dyDescent="0.2">
      <c r="A25" s="1" t="s">
        <v>69</v>
      </c>
      <c r="B25" s="1" t="s">
        <v>70</v>
      </c>
      <c r="C25" s="1" t="s">
        <v>8</v>
      </c>
      <c r="D25" s="1" t="s">
        <v>64</v>
      </c>
      <c r="E25" s="1" t="s">
        <v>67</v>
      </c>
      <c r="F25" s="1" t="s">
        <v>68</v>
      </c>
      <c r="G25" s="7">
        <v>100000</v>
      </c>
      <c r="H25" s="2">
        <v>85000</v>
      </c>
      <c r="I25" s="2">
        <v>85</v>
      </c>
      <c r="J25" s="2">
        <v>15000</v>
      </c>
    </row>
    <row r="26" spans="1:10" x14ac:dyDescent="0.2">
      <c r="A26" s="1" t="s">
        <v>71</v>
      </c>
      <c r="B26" s="1" t="s">
        <v>72</v>
      </c>
      <c r="C26" s="1" t="s">
        <v>8</v>
      </c>
      <c r="D26" s="1" t="s">
        <v>64</v>
      </c>
      <c r="E26" s="1" t="s">
        <v>67</v>
      </c>
      <c r="F26" s="1" t="s">
        <v>68</v>
      </c>
      <c r="G26" s="7">
        <v>600000</v>
      </c>
      <c r="H26" s="2">
        <v>510000</v>
      </c>
      <c r="I26" s="2">
        <v>85</v>
      </c>
      <c r="J26" s="2">
        <v>90000</v>
      </c>
    </row>
    <row r="27" spans="1:10" x14ac:dyDescent="0.2">
      <c r="A27" s="1" t="s">
        <v>73</v>
      </c>
      <c r="B27" s="1" t="s">
        <v>74</v>
      </c>
      <c r="C27" s="1" t="s">
        <v>8</v>
      </c>
      <c r="D27" s="1" t="s">
        <v>64</v>
      </c>
      <c r="E27" s="1" t="s">
        <v>67</v>
      </c>
      <c r="F27" s="1" t="s">
        <v>68</v>
      </c>
      <c r="G27" s="7">
        <v>119000</v>
      </c>
      <c r="H27" s="2">
        <v>101150</v>
      </c>
      <c r="I27" s="2">
        <v>85</v>
      </c>
      <c r="J27" s="2">
        <v>17850</v>
      </c>
    </row>
    <row r="28" spans="1:10" x14ac:dyDescent="0.2">
      <c r="A28" s="1" t="s">
        <v>75</v>
      </c>
      <c r="B28" s="1" t="s">
        <v>76</v>
      </c>
      <c r="C28" s="1" t="s">
        <v>8</v>
      </c>
      <c r="D28" s="1" t="s">
        <v>77</v>
      </c>
      <c r="E28" s="1" t="s">
        <v>10</v>
      </c>
      <c r="F28" s="1" t="s">
        <v>11</v>
      </c>
      <c r="G28" s="7">
        <v>92060</v>
      </c>
      <c r="H28" s="2">
        <v>64442</v>
      </c>
      <c r="I28" s="2">
        <v>70</v>
      </c>
      <c r="J28" s="2">
        <v>27618</v>
      </c>
    </row>
    <row r="29" spans="1:10" x14ac:dyDescent="0.2">
      <c r="A29" s="1" t="s">
        <v>78</v>
      </c>
      <c r="B29" s="1" t="s">
        <v>79</v>
      </c>
      <c r="C29" s="1" t="s">
        <v>8</v>
      </c>
      <c r="D29" s="1" t="s">
        <v>77</v>
      </c>
      <c r="E29" s="1" t="s">
        <v>10</v>
      </c>
      <c r="F29" s="1" t="s">
        <v>11</v>
      </c>
      <c r="G29" s="7">
        <v>80000</v>
      </c>
      <c r="H29" s="2">
        <v>56000</v>
      </c>
      <c r="I29" s="2">
        <v>70</v>
      </c>
      <c r="J29" s="2">
        <v>24000</v>
      </c>
    </row>
    <row r="30" spans="1:10" x14ac:dyDescent="0.2">
      <c r="A30" s="1" t="s">
        <v>80</v>
      </c>
      <c r="B30" s="1" t="s">
        <v>81</v>
      </c>
      <c r="C30" s="1" t="s">
        <v>8</v>
      </c>
      <c r="D30" s="1" t="s">
        <v>77</v>
      </c>
      <c r="E30" s="1" t="s">
        <v>10</v>
      </c>
      <c r="F30" s="1" t="s">
        <v>11</v>
      </c>
      <c r="G30" s="7">
        <v>80000</v>
      </c>
      <c r="H30" s="2">
        <v>56000</v>
      </c>
      <c r="I30" s="2">
        <v>70</v>
      </c>
      <c r="J30" s="2">
        <v>24000</v>
      </c>
    </row>
    <row r="31" spans="1:10" x14ac:dyDescent="0.2">
      <c r="A31" s="1" t="s">
        <v>82</v>
      </c>
      <c r="B31" s="1" t="s">
        <v>83</v>
      </c>
      <c r="C31" s="1" t="s">
        <v>8</v>
      </c>
      <c r="D31" s="1" t="s">
        <v>77</v>
      </c>
      <c r="E31" s="1" t="s">
        <v>10</v>
      </c>
      <c r="F31" s="1" t="s">
        <v>11</v>
      </c>
      <c r="G31" s="7">
        <v>250000</v>
      </c>
      <c r="H31" s="2">
        <v>175000</v>
      </c>
      <c r="I31" s="2">
        <v>70</v>
      </c>
      <c r="J31" s="2">
        <v>75000</v>
      </c>
    </row>
    <row r="32" spans="1:10" x14ac:dyDescent="0.2">
      <c r="A32" s="1" t="s">
        <v>84</v>
      </c>
      <c r="B32" s="1" t="s">
        <v>85</v>
      </c>
      <c r="C32" s="1" t="s">
        <v>8</v>
      </c>
      <c r="D32" s="1" t="s">
        <v>77</v>
      </c>
      <c r="E32" s="1" t="s">
        <v>10</v>
      </c>
      <c r="F32" s="1" t="s">
        <v>11</v>
      </c>
      <c r="G32" s="7">
        <v>80000</v>
      </c>
      <c r="H32" s="2">
        <v>56000</v>
      </c>
      <c r="I32" s="2">
        <v>70</v>
      </c>
      <c r="J32" s="2">
        <v>24000</v>
      </c>
    </row>
    <row r="33" spans="1:10" x14ac:dyDescent="0.2">
      <c r="A33" s="1" t="s">
        <v>86</v>
      </c>
      <c r="B33" s="1" t="s">
        <v>87</v>
      </c>
      <c r="C33" s="1" t="s">
        <v>8</v>
      </c>
      <c r="D33" s="1" t="s">
        <v>77</v>
      </c>
      <c r="E33" s="1" t="s">
        <v>10</v>
      </c>
      <c r="F33" s="1" t="s">
        <v>11</v>
      </c>
      <c r="G33" s="7">
        <v>60000</v>
      </c>
      <c r="H33" s="2">
        <v>42000</v>
      </c>
      <c r="I33" s="2">
        <v>70</v>
      </c>
      <c r="J33" s="2">
        <v>18000</v>
      </c>
    </row>
    <row r="34" spans="1:10" x14ac:dyDescent="0.2">
      <c r="A34" s="1" t="s">
        <v>88</v>
      </c>
      <c r="B34" s="1" t="s">
        <v>89</v>
      </c>
      <c r="C34" s="1" t="s">
        <v>8</v>
      </c>
      <c r="D34" s="1" t="s">
        <v>77</v>
      </c>
      <c r="E34" s="1" t="s">
        <v>46</v>
      </c>
      <c r="F34" s="1" t="s">
        <v>47</v>
      </c>
      <c r="G34" s="7">
        <v>100000</v>
      </c>
      <c r="H34" s="2">
        <v>70000</v>
      </c>
      <c r="I34" s="2">
        <v>70</v>
      </c>
      <c r="J34" s="2">
        <v>30000</v>
      </c>
    </row>
    <row r="35" spans="1:10" x14ac:dyDescent="0.2">
      <c r="A35" s="1" t="s">
        <v>90</v>
      </c>
      <c r="B35" s="1" t="s">
        <v>91</v>
      </c>
      <c r="C35" s="1" t="s">
        <v>8</v>
      </c>
      <c r="D35" s="1" t="s">
        <v>92</v>
      </c>
      <c r="E35" s="1" t="s">
        <v>10</v>
      </c>
      <c r="F35" s="1" t="s">
        <v>11</v>
      </c>
      <c r="G35" s="7">
        <v>71428</v>
      </c>
      <c r="H35" s="2">
        <v>50000</v>
      </c>
      <c r="I35" s="2">
        <v>70</v>
      </c>
      <c r="J35" s="2">
        <v>21428</v>
      </c>
    </row>
    <row r="36" spans="1:10" x14ac:dyDescent="0.2">
      <c r="A36" s="1" t="s">
        <v>93</v>
      </c>
      <c r="B36" s="1" t="s">
        <v>94</v>
      </c>
      <c r="C36" s="1" t="s">
        <v>8</v>
      </c>
      <c r="D36" s="1" t="s">
        <v>92</v>
      </c>
      <c r="E36" s="1" t="s">
        <v>10</v>
      </c>
      <c r="F36" s="1" t="s">
        <v>11</v>
      </c>
      <c r="G36" s="7">
        <v>900000</v>
      </c>
      <c r="H36" s="2">
        <v>630000</v>
      </c>
      <c r="I36" s="2">
        <v>70</v>
      </c>
      <c r="J36" s="2">
        <v>270000</v>
      </c>
    </row>
    <row r="37" spans="1:10" x14ac:dyDescent="0.2">
      <c r="A37" s="1" t="s">
        <v>95</v>
      </c>
      <c r="B37" s="1" t="s">
        <v>96</v>
      </c>
      <c r="C37" s="1" t="s">
        <v>8</v>
      </c>
      <c r="D37" s="1" t="s">
        <v>92</v>
      </c>
      <c r="E37" s="1" t="s">
        <v>10</v>
      </c>
      <c r="F37" s="1" t="s">
        <v>11</v>
      </c>
      <c r="G37" s="7">
        <v>500000</v>
      </c>
      <c r="H37" s="2">
        <v>350000</v>
      </c>
      <c r="I37" s="2">
        <v>70</v>
      </c>
      <c r="J37" s="2">
        <v>150000</v>
      </c>
    </row>
    <row r="38" spans="1:10" x14ac:dyDescent="0.2">
      <c r="A38" s="1" t="s">
        <v>97</v>
      </c>
      <c r="B38" s="1" t="s">
        <v>98</v>
      </c>
      <c r="C38" s="1" t="s">
        <v>8</v>
      </c>
      <c r="D38" s="1" t="s">
        <v>92</v>
      </c>
      <c r="E38" s="1" t="s">
        <v>10</v>
      </c>
      <c r="F38" s="1" t="s">
        <v>11</v>
      </c>
      <c r="G38" s="7">
        <v>100000</v>
      </c>
      <c r="H38" s="2">
        <v>70000</v>
      </c>
      <c r="I38" s="2">
        <v>70</v>
      </c>
      <c r="J38" s="2">
        <v>30000</v>
      </c>
    </row>
    <row r="39" spans="1:10" x14ac:dyDescent="0.2">
      <c r="A39" s="1" t="s">
        <v>99</v>
      </c>
      <c r="B39" s="1" t="s">
        <v>100</v>
      </c>
      <c r="C39" s="1" t="s">
        <v>8</v>
      </c>
      <c r="D39" s="1" t="s">
        <v>92</v>
      </c>
      <c r="E39" s="1" t="s">
        <v>10</v>
      </c>
      <c r="F39" s="1" t="s">
        <v>11</v>
      </c>
      <c r="G39" s="7">
        <v>100000</v>
      </c>
      <c r="H39" s="2">
        <v>70000</v>
      </c>
      <c r="I39" s="2">
        <v>70</v>
      </c>
      <c r="J39" s="2">
        <v>30000</v>
      </c>
    </row>
    <row r="40" spans="1:10" x14ac:dyDescent="0.2">
      <c r="A40" s="1" t="s">
        <v>101</v>
      </c>
      <c r="B40" s="1" t="s">
        <v>102</v>
      </c>
      <c r="C40" s="1" t="s">
        <v>8</v>
      </c>
      <c r="D40" s="1" t="s">
        <v>92</v>
      </c>
      <c r="E40" s="1" t="s">
        <v>10</v>
      </c>
      <c r="F40" s="1" t="s">
        <v>11</v>
      </c>
      <c r="G40" s="7">
        <v>900000</v>
      </c>
      <c r="H40" s="2">
        <v>630000</v>
      </c>
      <c r="I40" s="2">
        <v>70</v>
      </c>
      <c r="J40" s="2">
        <v>270000</v>
      </c>
    </row>
    <row r="41" spans="1:10" x14ac:dyDescent="0.2">
      <c r="A41" s="1" t="s">
        <v>103</v>
      </c>
      <c r="B41" s="1" t="s">
        <v>104</v>
      </c>
      <c r="C41" s="1" t="s">
        <v>8</v>
      </c>
      <c r="D41" s="1" t="s">
        <v>92</v>
      </c>
      <c r="E41" s="1" t="s">
        <v>67</v>
      </c>
      <c r="F41" s="1" t="s">
        <v>68</v>
      </c>
      <c r="G41" s="7">
        <v>100000</v>
      </c>
      <c r="H41" s="2">
        <v>85000</v>
      </c>
      <c r="I41" s="2">
        <v>85</v>
      </c>
      <c r="J41" s="2">
        <v>15000</v>
      </c>
    </row>
    <row r="42" spans="1:10" x14ac:dyDescent="0.2">
      <c r="A42" s="1" t="s">
        <v>105</v>
      </c>
      <c r="B42" s="1" t="s">
        <v>106</v>
      </c>
      <c r="C42" s="1" t="s">
        <v>8</v>
      </c>
      <c r="D42" s="1" t="s">
        <v>107</v>
      </c>
      <c r="E42" s="1" t="s">
        <v>10</v>
      </c>
      <c r="F42" s="1" t="s">
        <v>11</v>
      </c>
      <c r="G42" s="7">
        <v>71429</v>
      </c>
      <c r="H42" s="2">
        <v>50000</v>
      </c>
      <c r="I42" s="2">
        <v>70</v>
      </c>
      <c r="J42" s="2">
        <v>21429</v>
      </c>
    </row>
    <row r="43" spans="1:10" x14ac:dyDescent="0.2">
      <c r="A43" s="1" t="s">
        <v>108</v>
      </c>
      <c r="B43" s="1" t="s">
        <v>109</v>
      </c>
      <c r="C43" s="1" t="s">
        <v>8</v>
      </c>
      <c r="D43" s="1" t="s">
        <v>107</v>
      </c>
      <c r="E43" s="1" t="s">
        <v>67</v>
      </c>
      <c r="F43" s="1" t="s">
        <v>68</v>
      </c>
      <c r="G43" s="7">
        <v>700000</v>
      </c>
      <c r="H43" s="2">
        <v>595000</v>
      </c>
      <c r="I43" s="2">
        <v>85</v>
      </c>
      <c r="J43" s="2">
        <v>105000</v>
      </c>
    </row>
    <row r="44" spans="1:10" x14ac:dyDescent="0.2">
      <c r="A44" s="1" t="s">
        <v>110</v>
      </c>
      <c r="B44" s="1" t="s">
        <v>111</v>
      </c>
      <c r="C44" s="1" t="s">
        <v>8</v>
      </c>
      <c r="D44" s="1" t="s">
        <v>107</v>
      </c>
      <c r="E44" s="1" t="s">
        <v>67</v>
      </c>
      <c r="F44" s="1" t="s">
        <v>68</v>
      </c>
      <c r="G44" s="7">
        <v>800000</v>
      </c>
      <c r="H44" s="2">
        <v>680000</v>
      </c>
      <c r="I44" s="2">
        <v>85</v>
      </c>
      <c r="J44" s="2">
        <v>120000</v>
      </c>
    </row>
    <row r="45" spans="1:10" x14ac:dyDescent="0.2">
      <c r="A45" s="1" t="s">
        <v>112</v>
      </c>
      <c r="B45" s="1" t="s">
        <v>113</v>
      </c>
      <c r="C45" s="1" t="s">
        <v>8</v>
      </c>
      <c r="D45" s="1" t="s">
        <v>107</v>
      </c>
      <c r="E45" s="1" t="s">
        <v>67</v>
      </c>
      <c r="F45" s="1" t="s">
        <v>68</v>
      </c>
      <c r="G45" s="7">
        <v>200000</v>
      </c>
      <c r="H45" s="2">
        <v>170000</v>
      </c>
      <c r="I45" s="2">
        <v>85</v>
      </c>
      <c r="J45" s="2">
        <v>30000</v>
      </c>
    </row>
    <row r="46" spans="1:10" x14ac:dyDescent="0.2">
      <c r="A46" s="1" t="s">
        <v>114</v>
      </c>
      <c r="B46" s="1" t="s">
        <v>115</v>
      </c>
      <c r="C46" s="1" t="s">
        <v>8</v>
      </c>
      <c r="D46" s="1" t="s">
        <v>116</v>
      </c>
      <c r="E46" s="1" t="s">
        <v>10</v>
      </c>
      <c r="F46" s="1" t="s">
        <v>11</v>
      </c>
      <c r="G46" s="7">
        <v>71429</v>
      </c>
      <c r="H46" s="2">
        <v>50000</v>
      </c>
      <c r="I46" s="2">
        <v>70</v>
      </c>
      <c r="J46" s="2">
        <v>21429</v>
      </c>
    </row>
    <row r="47" spans="1:10" x14ac:dyDescent="0.2">
      <c r="A47" s="1" t="s">
        <v>117</v>
      </c>
      <c r="B47" s="1" t="s">
        <v>118</v>
      </c>
      <c r="C47" s="1" t="s">
        <v>8</v>
      </c>
      <c r="D47" s="1" t="s">
        <v>116</v>
      </c>
      <c r="E47" s="1" t="s">
        <v>10</v>
      </c>
      <c r="F47" s="1" t="s">
        <v>11</v>
      </c>
      <c r="G47" s="7">
        <v>3198012</v>
      </c>
      <c r="H47" s="2">
        <v>2238608</v>
      </c>
      <c r="I47" s="2">
        <v>70</v>
      </c>
      <c r="J47" s="2">
        <v>959404</v>
      </c>
    </row>
    <row r="48" spans="1:10" x14ac:dyDescent="0.2">
      <c r="A48" s="1" t="s">
        <v>119</v>
      </c>
      <c r="B48" s="1" t="s">
        <v>120</v>
      </c>
      <c r="C48" s="1" t="s">
        <v>8</v>
      </c>
      <c r="D48" s="1" t="s">
        <v>116</v>
      </c>
      <c r="E48" s="1" t="s">
        <v>10</v>
      </c>
      <c r="F48" s="1" t="s">
        <v>11</v>
      </c>
      <c r="G48" s="7">
        <v>600000</v>
      </c>
      <c r="H48" s="2">
        <v>420000</v>
      </c>
      <c r="I48" s="2">
        <v>70</v>
      </c>
      <c r="J48" s="2">
        <v>180000</v>
      </c>
    </row>
    <row r="49" spans="1:10" x14ac:dyDescent="0.2">
      <c r="A49" s="1" t="s">
        <v>121</v>
      </c>
      <c r="B49" s="1" t="s">
        <v>122</v>
      </c>
      <c r="C49" s="1" t="s">
        <v>8</v>
      </c>
      <c r="D49" s="1" t="s">
        <v>123</v>
      </c>
      <c r="E49" s="1" t="s">
        <v>10</v>
      </c>
      <c r="F49" s="1" t="s">
        <v>11</v>
      </c>
      <c r="G49" s="7">
        <v>71429</v>
      </c>
      <c r="H49" s="2">
        <v>50000.3</v>
      </c>
      <c r="I49" s="2">
        <v>70</v>
      </c>
      <c r="J49" s="2">
        <v>21428.7</v>
      </c>
    </row>
    <row r="50" spans="1:10" x14ac:dyDescent="0.2">
      <c r="A50" s="1" t="s">
        <v>124</v>
      </c>
      <c r="B50" s="1" t="s">
        <v>125</v>
      </c>
      <c r="C50" s="1" t="s">
        <v>8</v>
      </c>
      <c r="D50" s="1" t="s">
        <v>123</v>
      </c>
      <c r="E50" s="1" t="s">
        <v>10</v>
      </c>
      <c r="F50" s="1" t="s">
        <v>11</v>
      </c>
      <c r="G50" s="7">
        <v>3203456</v>
      </c>
      <c r="H50" s="2">
        <v>2242419.2000000002</v>
      </c>
      <c r="I50" s="2">
        <v>70</v>
      </c>
      <c r="J50" s="2">
        <v>961036.80000000005</v>
      </c>
    </row>
    <row r="51" spans="1:10" x14ac:dyDescent="0.2">
      <c r="A51" s="1" t="s">
        <v>126</v>
      </c>
      <c r="B51" s="1" t="s">
        <v>127</v>
      </c>
      <c r="C51" s="1" t="s">
        <v>8</v>
      </c>
      <c r="D51" s="1" t="s">
        <v>128</v>
      </c>
      <c r="E51" s="1" t="s">
        <v>10</v>
      </c>
      <c r="F51" s="1" t="s">
        <v>11</v>
      </c>
      <c r="G51" s="7">
        <v>71429</v>
      </c>
      <c r="H51" s="2">
        <v>50000.3</v>
      </c>
      <c r="I51" s="2">
        <v>70</v>
      </c>
      <c r="J51" s="2">
        <v>21428.7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יואב סיכום נתונים</vt:lpstr>
      <vt:lpstr>יואב- נתוני תקצוב 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איתן הקר</dc:creator>
  <cp:lastModifiedBy>איתן הקר</cp:lastModifiedBy>
  <dcterms:created xsi:type="dcterms:W3CDTF">2023-09-06T06:38:25Z</dcterms:created>
  <dcterms:modified xsi:type="dcterms:W3CDTF">2023-09-06T07:01:37Z</dcterms:modified>
</cp:coreProperties>
</file>