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5576" windowHeight="7752"/>
  </bookViews>
  <sheets>
    <sheet name="גיליון1" sheetId="1" r:id="rId1"/>
    <sheet name="גיליון2" sheetId="2" r:id="rId2"/>
    <sheet name="גיליון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16" i="1" l="1"/>
  <c r="B42" i="1" l="1"/>
</calcChain>
</file>

<file path=xl/sharedStrings.xml><?xml version="1.0" encoding="utf-8"?>
<sst xmlns="http://schemas.openxmlformats.org/spreadsheetml/2006/main" count="160" uniqueCount="150">
  <si>
    <t>מעל 5M</t>
  </si>
  <si>
    <t>רשות</t>
  </si>
  <si>
    <t>סה"כ חיוב שנתי</t>
  </si>
  <si>
    <t>ירושלים Total</t>
  </si>
  <si>
    <t>תל אביב Total</t>
  </si>
  <si>
    <t>באר שבע Total</t>
  </si>
  <si>
    <t>חיפה Total</t>
  </si>
  <si>
    <t>ראשון לציון Total</t>
  </si>
  <si>
    <t>נצרת עילית Total</t>
  </si>
  <si>
    <t>אשקלון Total</t>
  </si>
  <si>
    <t>רמלה Total</t>
  </si>
  <si>
    <t>חדרה Total</t>
  </si>
  <si>
    <t>לוד Total</t>
  </si>
  <si>
    <t>אילת Total</t>
  </si>
  <si>
    <t>מעל 1M ועד 5M</t>
  </si>
  <si>
    <t>חולון Total</t>
  </si>
  <si>
    <t>עכו Total</t>
  </si>
  <si>
    <t>צפת Total</t>
  </si>
  <si>
    <t>אשדוד Total</t>
  </si>
  <si>
    <t>טירת הכרמל Total</t>
  </si>
  <si>
    <t>רמת גן Total</t>
  </si>
  <si>
    <t>כפר סבא Total</t>
  </si>
  <si>
    <t>עפולה Total</t>
  </si>
  <si>
    <t>בית דגן Total</t>
  </si>
  <si>
    <t>טבריה Total</t>
  </si>
  <si>
    <t>באר יעקב Total</t>
  </si>
  <si>
    <t>הרצליה Total</t>
  </si>
  <si>
    <t>מרום גליל Total</t>
  </si>
  <si>
    <t>דימונה Total</t>
  </si>
  <si>
    <t>פתח תקוה Total</t>
  </si>
  <si>
    <t>לב השרון Total</t>
  </si>
  <si>
    <t>נתניה Total</t>
  </si>
  <si>
    <t>רחובות Total</t>
  </si>
  <si>
    <t>מתחת ל-1M</t>
  </si>
  <si>
    <t>קרית גת Total</t>
  </si>
  <si>
    <t>טייבה Total</t>
  </si>
  <si>
    <t>מצפה רמון  Total</t>
  </si>
  <si>
    <t>מ.מ.ערערה Total</t>
  </si>
  <si>
    <t>נהריה Total</t>
  </si>
  <si>
    <t>מעלה יוסף Total</t>
  </si>
  <si>
    <t>אופקים Total</t>
  </si>
  <si>
    <t>מגידו Total</t>
  </si>
  <si>
    <t>נצרת Total</t>
  </si>
  <si>
    <t>זבולון Total</t>
  </si>
  <si>
    <t>יקנעם עילית  Total</t>
  </si>
  <si>
    <t>מגילות ים המלח Total</t>
  </si>
  <si>
    <t>מעלה אדומים Total</t>
  </si>
  <si>
    <t>חבל יבנה Total</t>
  </si>
  <si>
    <t>עוספיא Total</t>
  </si>
  <si>
    <t>מזכרת בתיה Total</t>
  </si>
  <si>
    <t>קרית אתא Total</t>
  </si>
  <si>
    <t>עמק הירדן Total</t>
  </si>
  <si>
    <t>קדימה - צורן Total</t>
  </si>
  <si>
    <t>מטה בנימין Total</t>
  </si>
  <si>
    <t>כרמיאל Total</t>
  </si>
  <si>
    <t>ערד Total</t>
  </si>
  <si>
    <t>גבעת שמואל Total</t>
  </si>
  <si>
    <t>מנחמיה Total</t>
  </si>
  <si>
    <t>בני ברק Total</t>
  </si>
  <si>
    <t>אריאל Total</t>
  </si>
  <si>
    <t>חצור הגלילית Total</t>
  </si>
  <si>
    <t>מרבים Total</t>
  </si>
  <si>
    <t>קרית שמונה Total</t>
  </si>
  <si>
    <t>ראש פינה  Total</t>
  </si>
  <si>
    <t>מעלות תרשיחא Total</t>
  </si>
  <si>
    <t>נווה עובד Total</t>
  </si>
  <si>
    <t>בית שאן  Total</t>
  </si>
  <si>
    <t>תמרה Total</t>
  </si>
  <si>
    <t>נס ציונה Total</t>
  </si>
  <si>
    <t>נשר Total</t>
  </si>
  <si>
    <t>בני שמעון Total</t>
  </si>
  <si>
    <t>עמק המעיינות  Total</t>
  </si>
  <si>
    <t>יהוד מונוסון  Total</t>
  </si>
  <si>
    <t>עילבון Total</t>
  </si>
  <si>
    <t>מודיעין מכבים רעות Total</t>
  </si>
  <si>
    <t>פרדס חנה-כרכור  Total</t>
  </si>
  <si>
    <t>כפר יסיף Total</t>
  </si>
  <si>
    <t>עין קניה Total</t>
  </si>
  <si>
    <t>קרית ביאליק Total</t>
  </si>
  <si>
    <t>משגב Total</t>
  </si>
  <si>
    <t>מג'אר Total</t>
  </si>
  <si>
    <t>עמק לוד Total</t>
  </si>
  <si>
    <t>מגדל העמק Total</t>
  </si>
  <si>
    <t>יואב Total</t>
  </si>
  <si>
    <t>מסעדה Total</t>
  </si>
  <si>
    <t>פרדסיה Total</t>
  </si>
  <si>
    <t>בת ים Total</t>
  </si>
  <si>
    <t>בית שמש Total</t>
  </si>
  <si>
    <t>אבו גוש Total</t>
  </si>
  <si>
    <t>קרית טבעון  Total</t>
  </si>
  <si>
    <t>דרום השרון  Total</t>
  </si>
  <si>
    <t>אלעד Total</t>
  </si>
  <si>
    <t>אבו קרינאת Total</t>
  </si>
  <si>
    <t>קרית ים Total</t>
  </si>
  <si>
    <t>יבנה Total</t>
  </si>
  <si>
    <t>מבואות החרמון  Total</t>
  </si>
  <si>
    <t>רמת ישי Total</t>
  </si>
  <si>
    <t>ראמה Total</t>
  </si>
  <si>
    <t>גבעתיים  Total</t>
  </si>
  <si>
    <t>ראש העין Total</t>
  </si>
  <si>
    <t>ערערה Total</t>
  </si>
  <si>
    <t>שגב שלום Total</t>
  </si>
  <si>
    <t>עמק יזרעאל  Total</t>
  </si>
  <si>
    <t>מבשרת ציון  Total</t>
  </si>
  <si>
    <t>חבל אילות Total</t>
  </si>
  <si>
    <t>שומרון Total</t>
  </si>
  <si>
    <t>עמק חפר Total</t>
  </si>
  <si>
    <t>קצרין  Total</t>
  </si>
  <si>
    <t>מטה אשר Total</t>
  </si>
  <si>
    <t>שלומי Total</t>
  </si>
  <si>
    <t>רמת השרון Total</t>
  </si>
  <si>
    <t>אור יהודה  Total</t>
  </si>
  <si>
    <t>אום אל-פאחם  Total</t>
  </si>
  <si>
    <t>מנשה Total</t>
  </si>
  <si>
    <t>רמת הנגב Total</t>
  </si>
  <si>
    <t>אשכול  Total</t>
  </si>
  <si>
    <t>קרית מלאכי Total</t>
  </si>
  <si>
    <t>שפרעם Total</t>
  </si>
  <si>
    <t>בוסתאן אל-מרג Total</t>
  </si>
  <si>
    <t>רעננה Total</t>
  </si>
  <si>
    <t>ירכא Total</t>
  </si>
  <si>
    <t>בנימינה- גבעת עדה Total</t>
  </si>
  <si>
    <t>מטה יהודה Total</t>
  </si>
  <si>
    <t>מעלה אפרים Total</t>
  </si>
  <si>
    <t>גולן Total</t>
  </si>
  <si>
    <t>קציר- חריש Total</t>
  </si>
  <si>
    <t>אור עקיבא Total</t>
  </si>
  <si>
    <t>גן יבנה Total</t>
  </si>
  <si>
    <t>גזר Total</t>
  </si>
  <si>
    <t>רהט Total</t>
  </si>
  <si>
    <t>חבל מודיעין Total</t>
  </si>
  <si>
    <t>חוף הכרמל Total</t>
  </si>
  <si>
    <t>ירוחם Total</t>
  </si>
  <si>
    <t>חוף השרון  Total</t>
  </si>
  <si>
    <t>שדרות Total</t>
  </si>
  <si>
    <t>חוף אשקלון  Total</t>
  </si>
  <si>
    <t>טורעאן Total</t>
  </si>
  <si>
    <t>נתיבות Total</t>
  </si>
  <si>
    <t>הגליל העליון Total</t>
  </si>
  <si>
    <t>ינוח ג'ת Total</t>
  </si>
  <si>
    <t>הגלבוע Total</t>
  </si>
  <si>
    <t>ראש פנה Total</t>
  </si>
  <si>
    <t>יפיע Total</t>
  </si>
  <si>
    <t>גבעת זאב  Total</t>
  </si>
  <si>
    <t>באקה אל גרבייה Total</t>
  </si>
  <si>
    <t>כפר מג'אר Total</t>
  </si>
  <si>
    <t>זכרון יעקב Total</t>
  </si>
  <si>
    <t>באר טוביה  Total</t>
  </si>
  <si>
    <t>כפר תבור Total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</si>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</sst>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u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3" fontId="0" fillId="0" borderId="0" xfId="0" applyNumberFormat="1" applyBorder="1"/>
    <xf numFmtId="164" fontId="0" fillId="0" borderId="0" xfId="0" applyNumberFormat="1"/>
    <xf numFmtId="0" fontId="2" fillId="0" borderId="0" xfId="0" applyFont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sasafh/AppData/Local/Temp/notes4DFC0C/&#1495;&#1497;&#1493;&#1489;&#1497;%20&#1492;&#1502;&#1491;&#1497;&#1504;&#1492;%20&#1500;&#1513;&#1504;&#1514;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שרדים."/>
      <sheetName val="משרדים"/>
      <sheetName val="רשויות,"/>
      <sheetName val="רשויות."/>
      <sheetName val="רשויות"/>
      <sheetName val="תרשימים לפי משרדי הממשלה"/>
      <sheetName val="תרשימים לפי רשויות"/>
      <sheetName val="מחיקות"/>
      <sheetName val="מחיקות 201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מעל 5M</v>
          </cell>
        </row>
        <row r="3">
          <cell r="A3" t="str">
            <v>ירושלים Total</v>
          </cell>
          <cell r="B3">
            <v>135441289.27999991</v>
          </cell>
        </row>
        <row r="4">
          <cell r="A4" t="str">
            <v>תל אביב Total</v>
          </cell>
          <cell r="B4">
            <v>50440640.95000001</v>
          </cell>
        </row>
        <row r="5">
          <cell r="A5" t="str">
            <v>באר שבע Total</v>
          </cell>
          <cell r="B5">
            <v>50969448.219999999</v>
          </cell>
        </row>
        <row r="6">
          <cell r="A6" t="str">
            <v>חיפה Total</v>
          </cell>
          <cell r="B6">
            <v>26574274.255883209</v>
          </cell>
        </row>
        <row r="7">
          <cell r="A7" t="str">
            <v>ראשון לציון Total</v>
          </cell>
          <cell r="B7">
            <v>13974932.120000007</v>
          </cell>
        </row>
        <row r="8">
          <cell r="A8" t="str">
            <v>נצרת עילית Total</v>
          </cell>
          <cell r="B8">
            <v>11011534.125699999</v>
          </cell>
        </row>
        <row r="9">
          <cell r="A9" t="str">
            <v>אשקלון Total</v>
          </cell>
          <cell r="B9">
            <v>7425387.7399999984</v>
          </cell>
        </row>
        <row r="10">
          <cell r="A10" t="str">
            <v>רמלה Total</v>
          </cell>
          <cell r="B10">
            <v>14508777.399999999</v>
          </cell>
        </row>
        <row r="11">
          <cell r="A11" t="str">
            <v>חדרה Total</v>
          </cell>
          <cell r="B11">
            <v>6415016.2399999993</v>
          </cell>
        </row>
        <row r="12">
          <cell r="A12" t="str">
            <v>לוד Total</v>
          </cell>
          <cell r="B12">
            <v>5733208.4000000004</v>
          </cell>
        </row>
        <row r="13">
          <cell r="A13" t="str">
            <v>אילת Total</v>
          </cell>
          <cell r="B13">
            <v>5599688.6400000025</v>
          </cell>
        </row>
        <row r="40">
          <cell r="A40" t="str">
            <v>מעל 1M ועד 5M</v>
          </cell>
        </row>
        <row r="42">
          <cell r="A42" t="str">
            <v>חולון Total</v>
          </cell>
          <cell r="B42">
            <v>4659607.8000000007</v>
          </cell>
        </row>
        <row r="43">
          <cell r="A43" t="str">
            <v>עכו Total</v>
          </cell>
          <cell r="B43">
            <v>4541423.3999999994</v>
          </cell>
        </row>
        <row r="44">
          <cell r="A44" t="str">
            <v>צפת Total</v>
          </cell>
          <cell r="B44">
            <v>4305587.5292800004</v>
          </cell>
        </row>
        <row r="45">
          <cell r="A45" t="str">
            <v>אשדוד Total</v>
          </cell>
          <cell r="B45">
            <v>6378396.5999999959</v>
          </cell>
        </row>
        <row r="46">
          <cell r="A46" t="str">
            <v>טירת הכרמל Total</v>
          </cell>
          <cell r="B46">
            <v>2708564.4</v>
          </cell>
        </row>
        <row r="47">
          <cell r="A47" t="str">
            <v>רמת גן Total</v>
          </cell>
          <cell r="B47">
            <v>10729127.35</v>
          </cell>
        </row>
        <row r="48">
          <cell r="A48" t="str">
            <v>כפר סבא Total</v>
          </cell>
          <cell r="B48">
            <v>2678571.1369999996</v>
          </cell>
        </row>
        <row r="49">
          <cell r="A49" t="str">
            <v>עפולה Total</v>
          </cell>
          <cell r="B49">
            <v>2080492.1999999997</v>
          </cell>
        </row>
        <row r="50">
          <cell r="A50" t="str">
            <v>בית דגן Total</v>
          </cell>
          <cell r="B50">
            <v>1878826.2</v>
          </cell>
        </row>
        <row r="51">
          <cell r="A51" t="str">
            <v>טבריה Total</v>
          </cell>
          <cell r="B51">
            <v>2152987.1</v>
          </cell>
        </row>
        <row r="52">
          <cell r="A52" t="str">
            <v>באר יעקב Total</v>
          </cell>
          <cell r="B52">
            <v>1794021.9999999998</v>
          </cell>
        </row>
        <row r="53">
          <cell r="A53" t="str">
            <v>הרצליה Total</v>
          </cell>
          <cell r="B53">
            <v>1677860.5</v>
          </cell>
        </row>
        <row r="54">
          <cell r="A54" t="str">
            <v>מרום גליל Total</v>
          </cell>
          <cell r="B54">
            <v>1452050.8204480002</v>
          </cell>
        </row>
        <row r="55">
          <cell r="A55" t="str">
            <v>דימונה Total</v>
          </cell>
          <cell r="B55">
            <v>1442637.6</v>
          </cell>
        </row>
        <row r="56">
          <cell r="A56" t="str">
            <v>פתח תקוה Total</v>
          </cell>
          <cell r="B56">
            <v>1563618</v>
          </cell>
        </row>
        <row r="57">
          <cell r="A57" t="str">
            <v>לב השרון Total</v>
          </cell>
          <cell r="B57">
            <v>1644589.7999999998</v>
          </cell>
        </row>
        <row r="58">
          <cell r="A58" t="str">
            <v>נתניה Total</v>
          </cell>
          <cell r="B58">
            <v>1243979.03</v>
          </cell>
        </row>
        <row r="59">
          <cell r="A59" t="str">
            <v>רחובות Total</v>
          </cell>
          <cell r="B59">
            <v>1113898.8</v>
          </cell>
        </row>
        <row r="71">
          <cell r="A71" t="str">
            <v>מתחת ל-1M</v>
          </cell>
        </row>
        <row r="73">
          <cell r="B73">
            <v>853995.38</v>
          </cell>
          <cell r="D73">
            <v>185880</v>
          </cell>
          <cell r="F73">
            <v>16452.599999999999</v>
          </cell>
        </row>
        <row r="74">
          <cell r="B74">
            <v>799010.8</v>
          </cell>
          <cell r="D74">
            <v>160083.11000000002</v>
          </cell>
          <cell r="F74">
            <v>14509.8</v>
          </cell>
        </row>
        <row r="75">
          <cell r="B75">
            <v>827100.7</v>
          </cell>
          <cell r="D75">
            <v>155450.49</v>
          </cell>
          <cell r="F75">
            <v>13485.6</v>
          </cell>
        </row>
        <row r="76">
          <cell r="B76">
            <v>695830.20000000007</v>
          </cell>
          <cell r="D76">
            <v>152500.92000000001</v>
          </cell>
          <cell r="F76">
            <v>15770</v>
          </cell>
        </row>
        <row r="77">
          <cell r="B77">
            <v>717154.74050000007</v>
          </cell>
          <cell r="D77">
            <v>151243.79999999999</v>
          </cell>
          <cell r="F77">
            <v>12453.572500000002</v>
          </cell>
        </row>
        <row r="78">
          <cell r="B78">
            <v>707923.8</v>
          </cell>
          <cell r="D78">
            <v>146391.29999999999</v>
          </cell>
          <cell r="F78">
            <v>11935</v>
          </cell>
        </row>
        <row r="79">
          <cell r="B79">
            <v>641592.89999999991</v>
          </cell>
          <cell r="D79">
            <v>142413.50000000003</v>
          </cell>
          <cell r="F79">
            <v>17924.8</v>
          </cell>
        </row>
        <row r="80">
          <cell r="B80">
            <v>737088.60000000009</v>
          </cell>
          <cell r="D80">
            <v>129428.4</v>
          </cell>
          <cell r="F80">
            <v>10772.9</v>
          </cell>
        </row>
        <row r="81">
          <cell r="B81">
            <v>598138.21</v>
          </cell>
          <cell r="D81">
            <v>126247.4</v>
          </cell>
          <cell r="F81">
            <v>10635.6</v>
          </cell>
        </row>
        <row r="82">
          <cell r="B82">
            <v>571081.00000000012</v>
          </cell>
          <cell r="D82">
            <v>115672.8</v>
          </cell>
          <cell r="F82">
            <v>10334.4</v>
          </cell>
        </row>
        <row r="83">
          <cell r="B83">
            <v>538990.47000000009</v>
          </cell>
          <cell r="D83">
            <v>9398</v>
          </cell>
          <cell r="F83">
            <v>10192.199999999999</v>
          </cell>
        </row>
        <row r="84">
          <cell r="B84">
            <v>602995.19999999995</v>
          </cell>
          <cell r="D84">
            <v>89879.327499999999</v>
          </cell>
          <cell r="F84">
            <v>9630</v>
          </cell>
        </row>
        <row r="85">
          <cell r="B85">
            <v>477202.19999999995</v>
          </cell>
          <cell r="D85">
            <v>93623.299999999988</v>
          </cell>
          <cell r="F85">
            <v>8002.96</v>
          </cell>
        </row>
        <row r="86">
          <cell r="B86">
            <v>372414.72000000003</v>
          </cell>
          <cell r="D86">
            <v>219942.2</v>
          </cell>
          <cell r="F86">
            <v>6944.5</v>
          </cell>
        </row>
        <row r="87">
          <cell r="B87">
            <v>365013</v>
          </cell>
          <cell r="D87">
            <v>75760.155000000013</v>
          </cell>
          <cell r="F87">
            <v>6663.14</v>
          </cell>
        </row>
        <row r="88">
          <cell r="B88">
            <v>363988.2</v>
          </cell>
          <cell r="D88">
            <v>66885.3</v>
          </cell>
          <cell r="F88">
            <v>4971</v>
          </cell>
        </row>
        <row r="89">
          <cell r="B89">
            <v>2030</v>
          </cell>
          <cell r="D89">
            <v>75487.899999999994</v>
          </cell>
          <cell r="F89">
            <v>3334.2</v>
          </cell>
        </row>
        <row r="90">
          <cell r="B90">
            <v>342084</v>
          </cell>
          <cell r="D90">
            <v>61680.6</v>
          </cell>
          <cell r="F90">
            <v>3047.96</v>
          </cell>
        </row>
        <row r="91">
          <cell r="B91">
            <v>340161.61</v>
          </cell>
          <cell r="D91">
            <v>57998.775519999996</v>
          </cell>
          <cell r="F91">
            <v>1901.4</v>
          </cell>
        </row>
        <row r="92">
          <cell r="B92">
            <v>335215.2</v>
          </cell>
          <cell r="D92">
            <v>49079.5</v>
          </cell>
          <cell r="F92">
            <v>32935</v>
          </cell>
        </row>
        <row r="93">
          <cell r="B93">
            <v>334528.99999999988</v>
          </cell>
          <cell r="D93">
            <v>6893652.5699999994</v>
          </cell>
          <cell r="F93">
            <v>0</v>
          </cell>
        </row>
        <row r="94">
          <cell r="B94">
            <v>315934.68999999994</v>
          </cell>
          <cell r="D94">
            <v>98704.700000000012</v>
          </cell>
          <cell r="F94">
            <v>15111</v>
          </cell>
        </row>
        <row r="95">
          <cell r="B95">
            <v>302616.8</v>
          </cell>
          <cell r="D95">
            <v>43320.100000000006</v>
          </cell>
          <cell r="F95">
            <v>11427</v>
          </cell>
        </row>
        <row r="96">
          <cell r="B96">
            <v>259254.56</v>
          </cell>
          <cell r="D96">
            <v>39448.199999999997</v>
          </cell>
          <cell r="F96">
            <v>0</v>
          </cell>
        </row>
        <row r="97">
          <cell r="B97">
            <v>248060.39999999997</v>
          </cell>
          <cell r="D97">
            <v>53746.399999999994</v>
          </cell>
          <cell r="F97">
            <v>5286</v>
          </cell>
        </row>
        <row r="98">
          <cell r="B98">
            <v>5286</v>
          </cell>
          <cell r="D98">
            <v>36919.299999999996</v>
          </cell>
          <cell r="F98">
            <v>337025.57000000007</v>
          </cell>
        </row>
        <row r="99">
          <cell r="B99">
            <v>953308.20000000007</v>
          </cell>
          <cell r="D99">
            <v>36426</v>
          </cell>
          <cell r="F99">
            <v>2692788</v>
          </cell>
        </row>
        <row r="100">
          <cell r="B100">
            <v>224939.40000000002</v>
          </cell>
          <cell r="D100">
            <v>34639.11</v>
          </cell>
          <cell r="F100">
            <v>9556</v>
          </cell>
        </row>
        <row r="101">
          <cell r="B101">
            <v>216207.09999999998</v>
          </cell>
          <cell r="D101">
            <v>34185.599999999999</v>
          </cell>
          <cell r="F101">
            <v>18927</v>
          </cell>
        </row>
        <row r="102">
          <cell r="B102">
            <v>1740294.6662879998</v>
          </cell>
          <cell r="D102">
            <v>32749.8</v>
          </cell>
          <cell r="F102">
            <v>43480</v>
          </cell>
        </row>
        <row r="103">
          <cell r="B103">
            <v>203312.2</v>
          </cell>
          <cell r="D103">
            <v>30622.499999999996</v>
          </cell>
          <cell r="F103">
            <v>15272</v>
          </cell>
        </row>
        <row r="104">
          <cell r="B104">
            <v>212803.60600000003</v>
          </cell>
          <cell r="D104">
            <v>29239.8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rightToLeft="1" tabSelected="1" workbookViewId="0">
      <selection activeCell="G3" sqref="G3"/>
    </sheetView>
  </sheetViews>
  <sheetFormatPr defaultRowHeight="13.8" x14ac:dyDescent="0.25"/>
  <cols>
    <col min="1" max="1" width="19.59765625" bestFit="1" customWidth="1"/>
    <col min="2" max="2" width="12" style="6" bestFit="1" customWidth="1"/>
    <col min="4" max="4" width="10.3984375" style="6" customWidth="1"/>
    <col min="6" max="6" width="9.8984375" style="6" customWidth="1"/>
    <col min="8" max="8" width="12" bestFit="1" customWidth="1"/>
    <col min="257" max="257" width="19.59765625" bestFit="1" customWidth="1"/>
    <col min="258" max="258" width="12" bestFit="1" customWidth="1"/>
    <col min="260" max="260" width="10.3984375" customWidth="1"/>
    <col min="262" max="262" width="9.8984375" customWidth="1"/>
    <col min="264" max="264" width="12" bestFit="1" customWidth="1"/>
    <col min="513" max="513" width="19.59765625" bestFit="1" customWidth="1"/>
    <col min="514" max="514" width="12" bestFit="1" customWidth="1"/>
    <col min="516" max="516" width="10.3984375" customWidth="1"/>
    <col min="518" max="518" width="9.8984375" customWidth="1"/>
    <col min="520" max="520" width="12" bestFit="1" customWidth="1"/>
    <col min="769" max="769" width="19.59765625" bestFit="1" customWidth="1"/>
    <col min="770" max="770" width="12" bestFit="1" customWidth="1"/>
    <col min="772" max="772" width="10.3984375" customWidth="1"/>
    <col min="774" max="774" width="9.8984375" customWidth="1"/>
    <col min="776" max="776" width="12" bestFit="1" customWidth="1"/>
    <col min="1025" max="1025" width="19.59765625" bestFit="1" customWidth="1"/>
    <col min="1026" max="1026" width="12" bestFit="1" customWidth="1"/>
    <col min="1028" max="1028" width="10.3984375" customWidth="1"/>
    <col min="1030" max="1030" width="9.8984375" customWidth="1"/>
    <col min="1032" max="1032" width="12" bestFit="1" customWidth="1"/>
    <col min="1281" max="1281" width="19.59765625" bestFit="1" customWidth="1"/>
    <col min="1282" max="1282" width="12" bestFit="1" customWidth="1"/>
    <col min="1284" max="1284" width="10.3984375" customWidth="1"/>
    <col min="1286" max="1286" width="9.8984375" customWidth="1"/>
    <col min="1288" max="1288" width="12" bestFit="1" customWidth="1"/>
    <col min="1537" max="1537" width="19.59765625" bestFit="1" customWidth="1"/>
    <col min="1538" max="1538" width="12" bestFit="1" customWidth="1"/>
    <col min="1540" max="1540" width="10.3984375" customWidth="1"/>
    <col min="1542" max="1542" width="9.8984375" customWidth="1"/>
    <col min="1544" max="1544" width="12" bestFit="1" customWidth="1"/>
    <col min="1793" max="1793" width="19.59765625" bestFit="1" customWidth="1"/>
    <col min="1794" max="1794" width="12" bestFit="1" customWidth="1"/>
    <col min="1796" max="1796" width="10.3984375" customWidth="1"/>
    <col min="1798" max="1798" width="9.8984375" customWidth="1"/>
    <col min="1800" max="1800" width="12" bestFit="1" customWidth="1"/>
    <col min="2049" max="2049" width="19.59765625" bestFit="1" customWidth="1"/>
    <col min="2050" max="2050" width="12" bestFit="1" customWidth="1"/>
    <col min="2052" max="2052" width="10.3984375" customWidth="1"/>
    <col min="2054" max="2054" width="9.8984375" customWidth="1"/>
    <col min="2056" max="2056" width="12" bestFit="1" customWidth="1"/>
    <col min="2305" max="2305" width="19.59765625" bestFit="1" customWidth="1"/>
    <col min="2306" max="2306" width="12" bestFit="1" customWidth="1"/>
    <col min="2308" max="2308" width="10.3984375" customWidth="1"/>
    <col min="2310" max="2310" width="9.8984375" customWidth="1"/>
    <col min="2312" max="2312" width="12" bestFit="1" customWidth="1"/>
    <col min="2561" max="2561" width="19.59765625" bestFit="1" customWidth="1"/>
    <col min="2562" max="2562" width="12" bestFit="1" customWidth="1"/>
    <col min="2564" max="2564" width="10.3984375" customWidth="1"/>
    <col min="2566" max="2566" width="9.8984375" customWidth="1"/>
    <col min="2568" max="2568" width="12" bestFit="1" customWidth="1"/>
    <col min="2817" max="2817" width="19.59765625" bestFit="1" customWidth="1"/>
    <col min="2818" max="2818" width="12" bestFit="1" customWidth="1"/>
    <col min="2820" max="2820" width="10.3984375" customWidth="1"/>
    <col min="2822" max="2822" width="9.8984375" customWidth="1"/>
    <col min="2824" max="2824" width="12" bestFit="1" customWidth="1"/>
    <col min="3073" max="3073" width="19.59765625" bestFit="1" customWidth="1"/>
    <col min="3074" max="3074" width="12" bestFit="1" customWidth="1"/>
    <col min="3076" max="3076" width="10.3984375" customWidth="1"/>
    <col min="3078" max="3078" width="9.8984375" customWidth="1"/>
    <col min="3080" max="3080" width="12" bestFit="1" customWidth="1"/>
    <col min="3329" max="3329" width="19.59765625" bestFit="1" customWidth="1"/>
    <col min="3330" max="3330" width="12" bestFit="1" customWidth="1"/>
    <col min="3332" max="3332" width="10.3984375" customWidth="1"/>
    <col min="3334" max="3334" width="9.8984375" customWidth="1"/>
    <col min="3336" max="3336" width="12" bestFit="1" customWidth="1"/>
    <col min="3585" max="3585" width="19.59765625" bestFit="1" customWidth="1"/>
    <col min="3586" max="3586" width="12" bestFit="1" customWidth="1"/>
    <col min="3588" max="3588" width="10.3984375" customWidth="1"/>
    <col min="3590" max="3590" width="9.8984375" customWidth="1"/>
    <col min="3592" max="3592" width="12" bestFit="1" customWidth="1"/>
    <col min="3841" max="3841" width="19.59765625" bestFit="1" customWidth="1"/>
    <col min="3842" max="3842" width="12" bestFit="1" customWidth="1"/>
    <col min="3844" max="3844" width="10.3984375" customWidth="1"/>
    <col min="3846" max="3846" width="9.8984375" customWidth="1"/>
    <col min="3848" max="3848" width="12" bestFit="1" customWidth="1"/>
    <col min="4097" max="4097" width="19.59765625" bestFit="1" customWidth="1"/>
    <col min="4098" max="4098" width="12" bestFit="1" customWidth="1"/>
    <col min="4100" max="4100" width="10.3984375" customWidth="1"/>
    <col min="4102" max="4102" width="9.8984375" customWidth="1"/>
    <col min="4104" max="4104" width="12" bestFit="1" customWidth="1"/>
    <col min="4353" max="4353" width="19.59765625" bestFit="1" customWidth="1"/>
    <col min="4354" max="4354" width="12" bestFit="1" customWidth="1"/>
    <col min="4356" max="4356" width="10.3984375" customWidth="1"/>
    <col min="4358" max="4358" width="9.8984375" customWidth="1"/>
    <col min="4360" max="4360" width="12" bestFit="1" customWidth="1"/>
    <col min="4609" max="4609" width="19.59765625" bestFit="1" customWidth="1"/>
    <col min="4610" max="4610" width="12" bestFit="1" customWidth="1"/>
    <col min="4612" max="4612" width="10.3984375" customWidth="1"/>
    <col min="4614" max="4614" width="9.8984375" customWidth="1"/>
    <col min="4616" max="4616" width="12" bestFit="1" customWidth="1"/>
    <col min="4865" max="4865" width="19.59765625" bestFit="1" customWidth="1"/>
    <col min="4866" max="4866" width="12" bestFit="1" customWidth="1"/>
    <col min="4868" max="4868" width="10.3984375" customWidth="1"/>
    <col min="4870" max="4870" width="9.8984375" customWidth="1"/>
    <col min="4872" max="4872" width="12" bestFit="1" customWidth="1"/>
    <col min="5121" max="5121" width="19.59765625" bestFit="1" customWidth="1"/>
    <col min="5122" max="5122" width="12" bestFit="1" customWidth="1"/>
    <col min="5124" max="5124" width="10.3984375" customWidth="1"/>
    <col min="5126" max="5126" width="9.8984375" customWidth="1"/>
    <col min="5128" max="5128" width="12" bestFit="1" customWidth="1"/>
    <col min="5377" max="5377" width="19.59765625" bestFit="1" customWidth="1"/>
    <col min="5378" max="5378" width="12" bestFit="1" customWidth="1"/>
    <col min="5380" max="5380" width="10.3984375" customWidth="1"/>
    <col min="5382" max="5382" width="9.8984375" customWidth="1"/>
    <col min="5384" max="5384" width="12" bestFit="1" customWidth="1"/>
    <col min="5633" max="5633" width="19.59765625" bestFit="1" customWidth="1"/>
    <col min="5634" max="5634" width="12" bestFit="1" customWidth="1"/>
    <col min="5636" max="5636" width="10.3984375" customWidth="1"/>
    <col min="5638" max="5638" width="9.8984375" customWidth="1"/>
    <col min="5640" max="5640" width="12" bestFit="1" customWidth="1"/>
    <col min="5889" max="5889" width="19.59765625" bestFit="1" customWidth="1"/>
    <col min="5890" max="5890" width="12" bestFit="1" customWidth="1"/>
    <col min="5892" max="5892" width="10.3984375" customWidth="1"/>
    <col min="5894" max="5894" width="9.8984375" customWidth="1"/>
    <col min="5896" max="5896" width="12" bestFit="1" customWidth="1"/>
    <col min="6145" max="6145" width="19.59765625" bestFit="1" customWidth="1"/>
    <col min="6146" max="6146" width="12" bestFit="1" customWidth="1"/>
    <col min="6148" max="6148" width="10.3984375" customWidth="1"/>
    <col min="6150" max="6150" width="9.8984375" customWidth="1"/>
    <col min="6152" max="6152" width="12" bestFit="1" customWidth="1"/>
    <col min="6401" max="6401" width="19.59765625" bestFit="1" customWidth="1"/>
    <col min="6402" max="6402" width="12" bestFit="1" customWidth="1"/>
    <col min="6404" max="6404" width="10.3984375" customWidth="1"/>
    <col min="6406" max="6406" width="9.8984375" customWidth="1"/>
    <col min="6408" max="6408" width="12" bestFit="1" customWidth="1"/>
    <col min="6657" max="6657" width="19.59765625" bestFit="1" customWidth="1"/>
    <col min="6658" max="6658" width="12" bestFit="1" customWidth="1"/>
    <col min="6660" max="6660" width="10.3984375" customWidth="1"/>
    <col min="6662" max="6662" width="9.8984375" customWidth="1"/>
    <col min="6664" max="6664" width="12" bestFit="1" customWidth="1"/>
    <col min="6913" max="6913" width="19.59765625" bestFit="1" customWidth="1"/>
    <col min="6914" max="6914" width="12" bestFit="1" customWidth="1"/>
    <col min="6916" max="6916" width="10.3984375" customWidth="1"/>
    <col min="6918" max="6918" width="9.8984375" customWidth="1"/>
    <col min="6920" max="6920" width="12" bestFit="1" customWidth="1"/>
    <col min="7169" max="7169" width="19.59765625" bestFit="1" customWidth="1"/>
    <col min="7170" max="7170" width="12" bestFit="1" customWidth="1"/>
    <col min="7172" max="7172" width="10.3984375" customWidth="1"/>
    <col min="7174" max="7174" width="9.8984375" customWidth="1"/>
    <col min="7176" max="7176" width="12" bestFit="1" customWidth="1"/>
    <col min="7425" max="7425" width="19.59765625" bestFit="1" customWidth="1"/>
    <col min="7426" max="7426" width="12" bestFit="1" customWidth="1"/>
    <col min="7428" max="7428" width="10.3984375" customWidth="1"/>
    <col min="7430" max="7430" width="9.8984375" customWidth="1"/>
    <col min="7432" max="7432" width="12" bestFit="1" customWidth="1"/>
    <col min="7681" max="7681" width="19.59765625" bestFit="1" customWidth="1"/>
    <col min="7682" max="7682" width="12" bestFit="1" customWidth="1"/>
    <col min="7684" max="7684" width="10.3984375" customWidth="1"/>
    <col min="7686" max="7686" width="9.8984375" customWidth="1"/>
    <col min="7688" max="7688" width="12" bestFit="1" customWidth="1"/>
    <col min="7937" max="7937" width="19.59765625" bestFit="1" customWidth="1"/>
    <col min="7938" max="7938" width="12" bestFit="1" customWidth="1"/>
    <col min="7940" max="7940" width="10.3984375" customWidth="1"/>
    <col min="7942" max="7942" width="9.8984375" customWidth="1"/>
    <col min="7944" max="7944" width="12" bestFit="1" customWidth="1"/>
    <col min="8193" max="8193" width="19.59765625" bestFit="1" customWidth="1"/>
    <col min="8194" max="8194" width="12" bestFit="1" customWidth="1"/>
    <col min="8196" max="8196" width="10.3984375" customWidth="1"/>
    <col min="8198" max="8198" width="9.8984375" customWidth="1"/>
    <col min="8200" max="8200" width="12" bestFit="1" customWidth="1"/>
    <col min="8449" max="8449" width="19.59765625" bestFit="1" customWidth="1"/>
    <col min="8450" max="8450" width="12" bestFit="1" customWidth="1"/>
    <col min="8452" max="8452" width="10.3984375" customWidth="1"/>
    <col min="8454" max="8454" width="9.8984375" customWidth="1"/>
    <col min="8456" max="8456" width="12" bestFit="1" customWidth="1"/>
    <col min="8705" max="8705" width="19.59765625" bestFit="1" customWidth="1"/>
    <col min="8706" max="8706" width="12" bestFit="1" customWidth="1"/>
    <col min="8708" max="8708" width="10.3984375" customWidth="1"/>
    <col min="8710" max="8710" width="9.8984375" customWidth="1"/>
    <col min="8712" max="8712" width="12" bestFit="1" customWidth="1"/>
    <col min="8961" max="8961" width="19.59765625" bestFit="1" customWidth="1"/>
    <col min="8962" max="8962" width="12" bestFit="1" customWidth="1"/>
    <col min="8964" max="8964" width="10.3984375" customWidth="1"/>
    <col min="8966" max="8966" width="9.8984375" customWidth="1"/>
    <col min="8968" max="8968" width="12" bestFit="1" customWidth="1"/>
    <col min="9217" max="9217" width="19.59765625" bestFit="1" customWidth="1"/>
    <col min="9218" max="9218" width="12" bestFit="1" customWidth="1"/>
    <col min="9220" max="9220" width="10.3984375" customWidth="1"/>
    <col min="9222" max="9222" width="9.8984375" customWidth="1"/>
    <col min="9224" max="9224" width="12" bestFit="1" customWidth="1"/>
    <col min="9473" max="9473" width="19.59765625" bestFit="1" customWidth="1"/>
    <col min="9474" max="9474" width="12" bestFit="1" customWidth="1"/>
    <col min="9476" max="9476" width="10.3984375" customWidth="1"/>
    <col min="9478" max="9478" width="9.8984375" customWidth="1"/>
    <col min="9480" max="9480" width="12" bestFit="1" customWidth="1"/>
    <col min="9729" max="9729" width="19.59765625" bestFit="1" customWidth="1"/>
    <col min="9730" max="9730" width="12" bestFit="1" customWidth="1"/>
    <col min="9732" max="9732" width="10.3984375" customWidth="1"/>
    <col min="9734" max="9734" width="9.8984375" customWidth="1"/>
    <col min="9736" max="9736" width="12" bestFit="1" customWidth="1"/>
    <col min="9985" max="9985" width="19.59765625" bestFit="1" customWidth="1"/>
    <col min="9986" max="9986" width="12" bestFit="1" customWidth="1"/>
    <col min="9988" max="9988" width="10.3984375" customWidth="1"/>
    <col min="9990" max="9990" width="9.8984375" customWidth="1"/>
    <col min="9992" max="9992" width="12" bestFit="1" customWidth="1"/>
    <col min="10241" max="10241" width="19.59765625" bestFit="1" customWidth="1"/>
    <col min="10242" max="10242" width="12" bestFit="1" customWidth="1"/>
    <col min="10244" max="10244" width="10.3984375" customWidth="1"/>
    <col min="10246" max="10246" width="9.8984375" customWidth="1"/>
    <col min="10248" max="10248" width="12" bestFit="1" customWidth="1"/>
    <col min="10497" max="10497" width="19.59765625" bestFit="1" customWidth="1"/>
    <col min="10498" max="10498" width="12" bestFit="1" customWidth="1"/>
    <col min="10500" max="10500" width="10.3984375" customWidth="1"/>
    <col min="10502" max="10502" width="9.8984375" customWidth="1"/>
    <col min="10504" max="10504" width="12" bestFit="1" customWidth="1"/>
    <col min="10753" max="10753" width="19.59765625" bestFit="1" customWidth="1"/>
    <col min="10754" max="10754" width="12" bestFit="1" customWidth="1"/>
    <col min="10756" max="10756" width="10.3984375" customWidth="1"/>
    <col min="10758" max="10758" width="9.8984375" customWidth="1"/>
    <col min="10760" max="10760" width="12" bestFit="1" customWidth="1"/>
    <col min="11009" max="11009" width="19.59765625" bestFit="1" customWidth="1"/>
    <col min="11010" max="11010" width="12" bestFit="1" customWidth="1"/>
    <col min="11012" max="11012" width="10.3984375" customWidth="1"/>
    <col min="11014" max="11014" width="9.8984375" customWidth="1"/>
    <col min="11016" max="11016" width="12" bestFit="1" customWidth="1"/>
    <col min="11265" max="11265" width="19.59765625" bestFit="1" customWidth="1"/>
    <col min="11266" max="11266" width="12" bestFit="1" customWidth="1"/>
    <col min="11268" max="11268" width="10.3984375" customWidth="1"/>
    <col min="11270" max="11270" width="9.8984375" customWidth="1"/>
    <col min="11272" max="11272" width="12" bestFit="1" customWidth="1"/>
    <col min="11521" max="11521" width="19.59765625" bestFit="1" customWidth="1"/>
    <col min="11522" max="11522" width="12" bestFit="1" customWidth="1"/>
    <col min="11524" max="11524" width="10.3984375" customWidth="1"/>
    <col min="11526" max="11526" width="9.8984375" customWidth="1"/>
    <col min="11528" max="11528" width="12" bestFit="1" customWidth="1"/>
    <col min="11777" max="11777" width="19.59765625" bestFit="1" customWidth="1"/>
    <col min="11778" max="11778" width="12" bestFit="1" customWidth="1"/>
    <col min="11780" max="11780" width="10.3984375" customWidth="1"/>
    <col min="11782" max="11782" width="9.8984375" customWidth="1"/>
    <col min="11784" max="11784" width="12" bestFit="1" customWidth="1"/>
    <col min="12033" max="12033" width="19.59765625" bestFit="1" customWidth="1"/>
    <col min="12034" max="12034" width="12" bestFit="1" customWidth="1"/>
    <col min="12036" max="12036" width="10.3984375" customWidth="1"/>
    <col min="12038" max="12038" width="9.8984375" customWidth="1"/>
    <col min="12040" max="12040" width="12" bestFit="1" customWidth="1"/>
    <col min="12289" max="12289" width="19.59765625" bestFit="1" customWidth="1"/>
    <col min="12290" max="12290" width="12" bestFit="1" customWidth="1"/>
    <col min="12292" max="12292" width="10.3984375" customWidth="1"/>
    <col min="12294" max="12294" width="9.8984375" customWidth="1"/>
    <col min="12296" max="12296" width="12" bestFit="1" customWidth="1"/>
    <col min="12545" max="12545" width="19.59765625" bestFit="1" customWidth="1"/>
    <col min="12546" max="12546" width="12" bestFit="1" customWidth="1"/>
    <col min="12548" max="12548" width="10.3984375" customWidth="1"/>
    <col min="12550" max="12550" width="9.8984375" customWidth="1"/>
    <col min="12552" max="12552" width="12" bestFit="1" customWidth="1"/>
    <col min="12801" max="12801" width="19.59765625" bestFit="1" customWidth="1"/>
    <col min="12802" max="12802" width="12" bestFit="1" customWidth="1"/>
    <col min="12804" max="12804" width="10.3984375" customWidth="1"/>
    <col min="12806" max="12806" width="9.8984375" customWidth="1"/>
    <col min="12808" max="12808" width="12" bestFit="1" customWidth="1"/>
    <col min="13057" max="13057" width="19.59765625" bestFit="1" customWidth="1"/>
    <col min="13058" max="13058" width="12" bestFit="1" customWidth="1"/>
    <col min="13060" max="13060" width="10.3984375" customWidth="1"/>
    <col min="13062" max="13062" width="9.8984375" customWidth="1"/>
    <col min="13064" max="13064" width="12" bestFit="1" customWidth="1"/>
    <col min="13313" max="13313" width="19.59765625" bestFit="1" customWidth="1"/>
    <col min="13314" max="13314" width="12" bestFit="1" customWidth="1"/>
    <col min="13316" max="13316" width="10.3984375" customWidth="1"/>
    <col min="13318" max="13318" width="9.8984375" customWidth="1"/>
    <col min="13320" max="13320" width="12" bestFit="1" customWidth="1"/>
    <col min="13569" max="13569" width="19.59765625" bestFit="1" customWidth="1"/>
    <col min="13570" max="13570" width="12" bestFit="1" customWidth="1"/>
    <col min="13572" max="13572" width="10.3984375" customWidth="1"/>
    <col min="13574" max="13574" width="9.8984375" customWidth="1"/>
    <col min="13576" max="13576" width="12" bestFit="1" customWidth="1"/>
    <col min="13825" max="13825" width="19.59765625" bestFit="1" customWidth="1"/>
    <col min="13826" max="13826" width="12" bestFit="1" customWidth="1"/>
    <col min="13828" max="13828" width="10.3984375" customWidth="1"/>
    <col min="13830" max="13830" width="9.8984375" customWidth="1"/>
    <col min="13832" max="13832" width="12" bestFit="1" customWidth="1"/>
    <col min="14081" max="14081" width="19.59765625" bestFit="1" customWidth="1"/>
    <col min="14082" max="14082" width="12" bestFit="1" customWidth="1"/>
    <col min="14084" max="14084" width="10.3984375" customWidth="1"/>
    <col min="14086" max="14086" width="9.8984375" customWidth="1"/>
    <col min="14088" max="14088" width="12" bestFit="1" customWidth="1"/>
    <col min="14337" max="14337" width="19.59765625" bestFit="1" customWidth="1"/>
    <col min="14338" max="14338" width="12" bestFit="1" customWidth="1"/>
    <col min="14340" max="14340" width="10.3984375" customWidth="1"/>
    <col min="14342" max="14342" width="9.8984375" customWidth="1"/>
    <col min="14344" max="14344" width="12" bestFit="1" customWidth="1"/>
    <col min="14593" max="14593" width="19.59765625" bestFit="1" customWidth="1"/>
    <col min="14594" max="14594" width="12" bestFit="1" customWidth="1"/>
    <col min="14596" max="14596" width="10.3984375" customWidth="1"/>
    <col min="14598" max="14598" width="9.8984375" customWidth="1"/>
    <col min="14600" max="14600" width="12" bestFit="1" customWidth="1"/>
    <col min="14849" max="14849" width="19.59765625" bestFit="1" customWidth="1"/>
    <col min="14850" max="14850" width="12" bestFit="1" customWidth="1"/>
    <col min="14852" max="14852" width="10.3984375" customWidth="1"/>
    <col min="14854" max="14854" width="9.8984375" customWidth="1"/>
    <col min="14856" max="14856" width="12" bestFit="1" customWidth="1"/>
    <col min="15105" max="15105" width="19.59765625" bestFit="1" customWidth="1"/>
    <col min="15106" max="15106" width="12" bestFit="1" customWidth="1"/>
    <col min="15108" max="15108" width="10.3984375" customWidth="1"/>
    <col min="15110" max="15110" width="9.8984375" customWidth="1"/>
    <col min="15112" max="15112" width="12" bestFit="1" customWidth="1"/>
    <col min="15361" max="15361" width="19.59765625" bestFit="1" customWidth="1"/>
    <col min="15362" max="15362" width="12" bestFit="1" customWidth="1"/>
    <col min="15364" max="15364" width="10.3984375" customWidth="1"/>
    <col min="15366" max="15366" width="9.8984375" customWidth="1"/>
    <col min="15368" max="15368" width="12" bestFit="1" customWidth="1"/>
    <col min="15617" max="15617" width="19.59765625" bestFit="1" customWidth="1"/>
    <col min="15618" max="15618" width="12" bestFit="1" customWidth="1"/>
    <col min="15620" max="15620" width="10.3984375" customWidth="1"/>
    <col min="15622" max="15622" width="9.8984375" customWidth="1"/>
    <col min="15624" max="15624" width="12" bestFit="1" customWidth="1"/>
    <col min="15873" max="15873" width="19.59765625" bestFit="1" customWidth="1"/>
    <col min="15874" max="15874" width="12" bestFit="1" customWidth="1"/>
    <col min="15876" max="15876" width="10.3984375" customWidth="1"/>
    <col min="15878" max="15878" width="9.8984375" customWidth="1"/>
    <col min="15880" max="15880" width="12" bestFit="1" customWidth="1"/>
    <col min="16129" max="16129" width="19.59765625" bestFit="1" customWidth="1"/>
    <col min="16130" max="16130" width="12" bestFit="1" customWidth="1"/>
    <col min="16132" max="16132" width="10.3984375" customWidth="1"/>
    <col min="16134" max="16134" width="9.8984375" customWidth="1"/>
    <col min="16136" max="16136" width="12" bestFit="1" customWidth="1"/>
  </cols>
  <sheetData>
    <row r="1" spans="1:11" x14ac:dyDescent="0.25">
      <c r="A1" s="1" t="s">
        <v>0</v>
      </c>
      <c r="B1"/>
      <c r="D1"/>
      <c r="F1"/>
    </row>
    <row r="2" spans="1:11" ht="27.6" x14ac:dyDescent="0.25">
      <c r="A2" s="2" t="s">
        <v>1</v>
      </c>
      <c r="B2" s="3" t="s">
        <v>2</v>
      </c>
      <c r="C2" s="4"/>
      <c r="D2" s="4"/>
      <c r="E2" s="4"/>
      <c r="F2" s="4"/>
      <c r="G2" s="4"/>
      <c r="H2" s="4"/>
      <c r="K2" s="4"/>
    </row>
    <row r="3" spans="1:11" x14ac:dyDescent="0.25">
      <c r="A3" t="s">
        <v>3</v>
      </c>
      <c r="B3" s="5">
        <v>135441289.27999991</v>
      </c>
      <c r="D3"/>
      <c r="F3"/>
      <c r="K3" s="6"/>
    </row>
    <row r="4" spans="1:11" x14ac:dyDescent="0.25">
      <c r="A4" t="s">
        <v>4</v>
      </c>
      <c r="B4" s="5">
        <v>50440640.95000001</v>
      </c>
      <c r="D4"/>
      <c r="F4"/>
    </row>
    <row r="5" spans="1:11" x14ac:dyDescent="0.25">
      <c r="A5" t="s">
        <v>5</v>
      </c>
      <c r="B5" s="5">
        <v>50969448.219999999</v>
      </c>
      <c r="D5"/>
      <c r="F5"/>
    </row>
    <row r="6" spans="1:11" x14ac:dyDescent="0.25">
      <c r="A6" t="s">
        <v>6</v>
      </c>
      <c r="B6" s="5">
        <v>26574274.255883209</v>
      </c>
      <c r="D6"/>
      <c r="F6"/>
    </row>
    <row r="7" spans="1:11" x14ac:dyDescent="0.25">
      <c r="A7" t="s">
        <v>7</v>
      </c>
      <c r="B7" s="5">
        <v>13974932.120000007</v>
      </c>
      <c r="D7"/>
      <c r="F7"/>
    </row>
    <row r="8" spans="1:11" x14ac:dyDescent="0.25">
      <c r="A8" t="s">
        <v>8</v>
      </c>
      <c r="B8" s="5">
        <v>11011534.125699999</v>
      </c>
      <c r="D8"/>
      <c r="F8"/>
    </row>
    <row r="9" spans="1:11" x14ac:dyDescent="0.25">
      <c r="A9" t="s">
        <v>9</v>
      </c>
      <c r="B9" s="5">
        <v>7425387.7399999984</v>
      </c>
      <c r="D9"/>
      <c r="F9"/>
    </row>
    <row r="10" spans="1:11" x14ac:dyDescent="0.25">
      <c r="A10" t="s">
        <v>10</v>
      </c>
      <c r="B10" s="5">
        <v>14508777.399999999</v>
      </c>
      <c r="D10"/>
      <c r="F10"/>
    </row>
    <row r="11" spans="1:11" x14ac:dyDescent="0.25">
      <c r="A11" t="s">
        <v>11</v>
      </c>
      <c r="B11" s="5">
        <v>6415016.2399999993</v>
      </c>
      <c r="D11"/>
      <c r="F11"/>
    </row>
    <row r="12" spans="1:11" x14ac:dyDescent="0.25">
      <c r="A12" t="s">
        <v>12</v>
      </c>
      <c r="B12" s="5">
        <v>5733208.4000000004</v>
      </c>
      <c r="D12"/>
      <c r="F12"/>
    </row>
    <row r="13" spans="1:11" x14ac:dyDescent="0.25">
      <c r="A13" t="s">
        <v>13</v>
      </c>
      <c r="B13" s="5">
        <v>5599688.6400000025</v>
      </c>
      <c r="D13"/>
      <c r="F13"/>
    </row>
    <row r="14" spans="1:11" x14ac:dyDescent="0.25">
      <c r="A14" t="s">
        <v>18</v>
      </c>
      <c r="B14" s="5">
        <v>6378396.5999999959</v>
      </c>
      <c r="D14"/>
      <c r="F14"/>
    </row>
    <row r="15" spans="1:11" x14ac:dyDescent="0.25">
      <c r="A15" t="s">
        <v>20</v>
      </c>
      <c r="B15" s="5">
        <v>10729127.35</v>
      </c>
      <c r="D15"/>
      <c r="F15"/>
    </row>
    <row r="16" spans="1:11" ht="14.4" thickBot="1" x14ac:dyDescent="0.3">
      <c r="B16" s="7">
        <f>SUM(B3:B15)</f>
        <v>345201721.32158315</v>
      </c>
      <c r="D16"/>
      <c r="F16"/>
    </row>
    <row r="17" spans="1:6" ht="15" thickTop="1" x14ac:dyDescent="0.2">
      <c r="B17" s="8"/>
      <c r="D17"/>
      <c r="F17"/>
    </row>
    <row r="18" spans="1:6" x14ac:dyDescent="0.25">
      <c r="B18" s="8"/>
      <c r="D18"/>
      <c r="F18"/>
    </row>
    <row r="19" spans="1:6" x14ac:dyDescent="0.25">
      <c r="B19" s="8"/>
    </row>
    <row r="22" spans="1:6" x14ac:dyDescent="0.25">
      <c r="A22" s="1" t="s">
        <v>14</v>
      </c>
      <c r="B22"/>
    </row>
    <row r="23" spans="1:6" ht="27.6" x14ac:dyDescent="0.25">
      <c r="A23" s="2" t="s">
        <v>1</v>
      </c>
      <c r="B23" s="3" t="s">
        <v>2</v>
      </c>
    </row>
    <row r="24" spans="1:6" x14ac:dyDescent="0.25">
      <c r="A24" t="s">
        <v>15</v>
      </c>
      <c r="B24" s="5">
        <v>4659607.8000000007</v>
      </c>
    </row>
    <row r="25" spans="1:6" x14ac:dyDescent="0.25">
      <c r="A25" t="s">
        <v>16</v>
      </c>
      <c r="B25" s="5">
        <v>4541423.3999999994</v>
      </c>
    </row>
    <row r="26" spans="1:6" x14ac:dyDescent="0.25">
      <c r="A26" t="s">
        <v>17</v>
      </c>
      <c r="B26" s="5">
        <v>4305587.5292800004</v>
      </c>
    </row>
    <row r="27" spans="1:6" x14ac:dyDescent="0.25">
      <c r="A27" t="s">
        <v>19</v>
      </c>
      <c r="B27" s="5">
        <v>2708564.4</v>
      </c>
    </row>
    <row r="28" spans="1:6" x14ac:dyDescent="0.25">
      <c r="A28" t="s">
        <v>21</v>
      </c>
      <c r="B28" s="5">
        <v>2678571.1369999996</v>
      </c>
    </row>
    <row r="29" spans="1:6" x14ac:dyDescent="0.25">
      <c r="A29" t="s">
        <v>22</v>
      </c>
      <c r="B29" s="5">
        <v>2080492.1999999997</v>
      </c>
    </row>
    <row r="30" spans="1:6" x14ac:dyDescent="0.25">
      <c r="A30" t="s">
        <v>23</v>
      </c>
      <c r="B30" s="5">
        <v>1878826.2</v>
      </c>
    </row>
    <row r="31" spans="1:6" x14ac:dyDescent="0.25">
      <c r="A31" t="s">
        <v>24</v>
      </c>
      <c r="B31" s="5">
        <v>2152987.1</v>
      </c>
    </row>
    <row r="32" spans="1:6" x14ac:dyDescent="0.25">
      <c r="A32" t="s">
        <v>25</v>
      </c>
      <c r="B32" s="5">
        <v>1794021.9999999998</v>
      </c>
    </row>
    <row r="33" spans="1:8" x14ac:dyDescent="0.25">
      <c r="A33" t="s">
        <v>26</v>
      </c>
      <c r="B33" s="5">
        <v>1677860.5</v>
      </c>
    </row>
    <row r="34" spans="1:8" x14ac:dyDescent="0.25">
      <c r="A34" t="s">
        <v>27</v>
      </c>
      <c r="B34" s="5">
        <v>1452050.8204480002</v>
      </c>
    </row>
    <row r="35" spans="1:8" x14ac:dyDescent="0.25">
      <c r="A35" t="s">
        <v>28</v>
      </c>
      <c r="B35" s="5">
        <v>1442637.6</v>
      </c>
    </row>
    <row r="36" spans="1:8" x14ac:dyDescent="0.25">
      <c r="A36" t="s">
        <v>29</v>
      </c>
      <c r="B36" s="5">
        <v>1563618</v>
      </c>
      <c r="D36"/>
      <c r="F36"/>
    </row>
    <row r="37" spans="1:8" x14ac:dyDescent="0.25">
      <c r="A37" t="s">
        <v>30</v>
      </c>
      <c r="B37" s="5">
        <v>1644589.7999999998</v>
      </c>
      <c r="D37"/>
      <c r="F37"/>
    </row>
    <row r="38" spans="1:8" x14ac:dyDescent="0.25">
      <c r="A38" t="s">
        <v>140</v>
      </c>
      <c r="B38" s="5">
        <v>1740294.6662879998</v>
      </c>
      <c r="D38"/>
      <c r="F38"/>
    </row>
    <row r="39" spans="1:8" x14ac:dyDescent="0.25">
      <c r="A39" t="s">
        <v>133</v>
      </c>
      <c r="B39" s="5">
        <v>2692788</v>
      </c>
      <c r="D39"/>
      <c r="F39"/>
    </row>
    <row r="40" spans="1:8" x14ac:dyDescent="0.25">
      <c r="A40" t="s">
        <v>31</v>
      </c>
      <c r="B40" s="5">
        <v>1243979.03</v>
      </c>
      <c r="D40"/>
      <c r="F40"/>
    </row>
    <row r="41" spans="1:8" x14ac:dyDescent="0.25">
      <c r="A41" t="s">
        <v>32</v>
      </c>
      <c r="B41" s="5">
        <v>1113898.8</v>
      </c>
      <c r="D41"/>
      <c r="F41"/>
    </row>
    <row r="42" spans="1:8" ht="14.4" thickBot="1" x14ac:dyDescent="0.3">
      <c r="B42" s="7">
        <f>SUM(B24:B41)</f>
        <v>41371798.983015999</v>
      </c>
      <c r="D42"/>
      <c r="F42"/>
    </row>
    <row r="43" spans="1:8" ht="14.4" thickTop="1" x14ac:dyDescent="0.25">
      <c r="B43"/>
      <c r="D43"/>
      <c r="F43"/>
    </row>
    <row r="45" spans="1:8" x14ac:dyDescent="0.25">
      <c r="A45" s="1" t="s">
        <v>33</v>
      </c>
      <c r="B45"/>
      <c r="D45"/>
      <c r="F45"/>
    </row>
    <row r="46" spans="1:8" ht="27.6" x14ac:dyDescent="0.25">
      <c r="A46" s="2" t="s">
        <v>1</v>
      </c>
      <c r="B46" s="3" t="s">
        <v>2</v>
      </c>
      <c r="C46" s="2" t="s">
        <v>1</v>
      </c>
      <c r="D46" s="3" t="s">
        <v>2</v>
      </c>
      <c r="E46" s="2" t="s">
        <v>1</v>
      </c>
      <c r="F46" s="3" t="s">
        <v>2</v>
      </c>
      <c r="G46" s="2" t="s">
        <v>1</v>
      </c>
      <c r="H46" s="3" t="s">
        <v>2</v>
      </c>
    </row>
    <row r="47" spans="1:8" x14ac:dyDescent="0.25">
      <c r="A47" t="s">
        <v>34</v>
      </c>
      <c r="B47" s="5">
        <v>853995.38</v>
      </c>
      <c r="C47" t="s">
        <v>35</v>
      </c>
      <c r="D47" s="5">
        <v>185880</v>
      </c>
      <c r="E47" t="s">
        <v>36</v>
      </c>
      <c r="F47" s="5">
        <v>16452.599999999999</v>
      </c>
      <c r="G47" t="s">
        <v>37</v>
      </c>
      <c r="H47" s="5">
        <v>8219</v>
      </c>
    </row>
    <row r="48" spans="1:8" x14ac:dyDescent="0.25">
      <c r="A48" t="s">
        <v>38</v>
      </c>
      <c r="B48" s="5">
        <v>799010.8</v>
      </c>
      <c r="C48" t="s">
        <v>39</v>
      </c>
      <c r="D48" s="5">
        <v>160083.11000000002</v>
      </c>
      <c r="E48" t="s">
        <v>40</v>
      </c>
      <c r="F48" s="5">
        <v>14509.8</v>
      </c>
      <c r="G48" t="s">
        <v>41</v>
      </c>
      <c r="H48" s="5">
        <v>0</v>
      </c>
    </row>
    <row r="49" spans="1:9" x14ac:dyDescent="0.25">
      <c r="A49" t="s">
        <v>42</v>
      </c>
      <c r="B49" s="5">
        <v>827100.7</v>
      </c>
      <c r="C49" t="s">
        <v>43</v>
      </c>
      <c r="D49" s="5">
        <v>155450.49</v>
      </c>
      <c r="E49" t="s">
        <v>44</v>
      </c>
      <c r="F49" s="5">
        <v>13485.6</v>
      </c>
      <c r="G49" t="s">
        <v>45</v>
      </c>
      <c r="H49" s="5">
        <v>0</v>
      </c>
    </row>
    <row r="50" spans="1:9" x14ac:dyDescent="0.25">
      <c r="A50" t="s">
        <v>46</v>
      </c>
      <c r="B50" s="5">
        <v>695830.20000000007</v>
      </c>
      <c r="C50" t="s">
        <v>47</v>
      </c>
      <c r="D50" s="5">
        <v>152500.92000000001</v>
      </c>
      <c r="E50" t="s">
        <v>48</v>
      </c>
      <c r="F50" s="5">
        <v>15770</v>
      </c>
      <c r="G50" t="s">
        <v>49</v>
      </c>
      <c r="H50" s="5">
        <v>6351</v>
      </c>
      <c r="I50" s="9"/>
    </row>
    <row r="51" spans="1:9" x14ac:dyDescent="0.25">
      <c r="A51" t="s">
        <v>50</v>
      </c>
      <c r="B51" s="5">
        <v>717154.74050000007</v>
      </c>
      <c r="C51" t="s">
        <v>51</v>
      </c>
      <c r="D51" s="5">
        <v>151243.79999999999</v>
      </c>
      <c r="E51" t="s">
        <v>52</v>
      </c>
      <c r="F51" s="5">
        <v>12453.572500000002</v>
      </c>
      <c r="G51" t="s">
        <v>53</v>
      </c>
      <c r="H51" s="5">
        <v>0</v>
      </c>
    </row>
    <row r="52" spans="1:9" x14ac:dyDescent="0.25">
      <c r="A52" t="s">
        <v>54</v>
      </c>
      <c r="B52" s="5">
        <v>707923.8</v>
      </c>
      <c r="C52" t="s">
        <v>55</v>
      </c>
      <c r="D52" s="5">
        <v>146391.29999999999</v>
      </c>
      <c r="E52" t="s">
        <v>56</v>
      </c>
      <c r="F52" s="5">
        <v>11935</v>
      </c>
      <c r="G52" t="s">
        <v>57</v>
      </c>
      <c r="H52" s="5">
        <v>843</v>
      </c>
    </row>
    <row r="53" spans="1:9" x14ac:dyDescent="0.25">
      <c r="A53" t="s">
        <v>58</v>
      </c>
      <c r="B53" s="5">
        <v>641592.89999999991</v>
      </c>
      <c r="C53" t="s">
        <v>59</v>
      </c>
      <c r="D53" s="5">
        <v>142413.50000000003</v>
      </c>
      <c r="E53" t="s">
        <v>60</v>
      </c>
      <c r="F53" s="5">
        <v>17924.8</v>
      </c>
      <c r="G53" t="s">
        <v>61</v>
      </c>
      <c r="H53" s="5">
        <v>0</v>
      </c>
    </row>
    <row r="54" spans="1:9" x14ac:dyDescent="0.25">
      <c r="A54" t="s">
        <v>62</v>
      </c>
      <c r="B54" s="5">
        <v>737088.60000000009</v>
      </c>
      <c r="C54" t="s">
        <v>63</v>
      </c>
      <c r="D54" s="5">
        <v>129428.4</v>
      </c>
      <c r="E54" t="s">
        <v>64</v>
      </c>
      <c r="F54" s="5">
        <v>10772.9</v>
      </c>
      <c r="G54" t="s">
        <v>65</v>
      </c>
      <c r="H54" s="5">
        <v>3606</v>
      </c>
    </row>
    <row r="55" spans="1:9" x14ac:dyDescent="0.25">
      <c r="A55" t="s">
        <v>66</v>
      </c>
      <c r="B55" s="5">
        <v>598138.21</v>
      </c>
      <c r="C55" t="s">
        <v>67</v>
      </c>
      <c r="D55" s="5">
        <v>126247.4</v>
      </c>
      <c r="E55" t="s">
        <v>68</v>
      </c>
      <c r="F55" s="5">
        <v>10635.6</v>
      </c>
      <c r="G55" t="s">
        <v>69</v>
      </c>
      <c r="H55" s="5">
        <v>50108</v>
      </c>
    </row>
    <row r="56" spans="1:9" x14ac:dyDescent="0.25">
      <c r="A56" t="s">
        <v>70</v>
      </c>
      <c r="B56" s="5">
        <v>571081.00000000012</v>
      </c>
      <c r="C56" t="s">
        <v>71</v>
      </c>
      <c r="D56" s="5">
        <v>115672.8</v>
      </c>
      <c r="E56" t="s">
        <v>72</v>
      </c>
      <c r="F56" s="5">
        <v>10334.4</v>
      </c>
      <c r="G56" t="s">
        <v>73</v>
      </c>
      <c r="H56" s="5">
        <v>5395</v>
      </c>
    </row>
    <row r="57" spans="1:9" x14ac:dyDescent="0.25">
      <c r="A57" t="s">
        <v>74</v>
      </c>
      <c r="B57" s="5">
        <v>538990.47000000009</v>
      </c>
      <c r="C57" t="s">
        <v>75</v>
      </c>
      <c r="D57" s="5">
        <v>9398</v>
      </c>
      <c r="E57" t="s">
        <v>76</v>
      </c>
      <c r="F57" s="5">
        <v>10192.199999999999</v>
      </c>
      <c r="G57" t="s">
        <v>77</v>
      </c>
      <c r="H57" s="5">
        <v>2454</v>
      </c>
    </row>
    <row r="58" spans="1:9" x14ac:dyDescent="0.25">
      <c r="A58" t="s">
        <v>78</v>
      </c>
      <c r="B58" s="5">
        <v>602995.19999999995</v>
      </c>
      <c r="C58" t="s">
        <v>79</v>
      </c>
      <c r="D58" s="5">
        <v>89879.327499999999</v>
      </c>
      <c r="E58" t="s">
        <v>80</v>
      </c>
      <c r="F58" s="5">
        <v>9630</v>
      </c>
      <c r="G58" t="s">
        <v>81</v>
      </c>
      <c r="H58" s="5">
        <v>2832</v>
      </c>
    </row>
    <row r="59" spans="1:9" x14ac:dyDescent="0.25">
      <c r="A59" t="s">
        <v>82</v>
      </c>
      <c r="B59" s="5">
        <v>477202.19999999995</v>
      </c>
      <c r="C59" t="s">
        <v>83</v>
      </c>
      <c r="D59" s="5">
        <v>93623.299999999988</v>
      </c>
      <c r="E59" t="s">
        <v>84</v>
      </c>
      <c r="F59" s="5">
        <v>8002.96</v>
      </c>
      <c r="G59" t="s">
        <v>85</v>
      </c>
      <c r="H59" s="5">
        <v>9398</v>
      </c>
    </row>
    <row r="60" spans="1:9" x14ac:dyDescent="0.25">
      <c r="A60" t="s">
        <v>86</v>
      </c>
      <c r="B60" s="5">
        <v>372414.72000000003</v>
      </c>
      <c r="C60" t="s">
        <v>87</v>
      </c>
      <c r="D60" s="5">
        <v>219942.2</v>
      </c>
      <c r="E60" t="s">
        <v>88</v>
      </c>
      <c r="F60" s="5">
        <v>6944.5</v>
      </c>
      <c r="G60" t="s">
        <v>89</v>
      </c>
      <c r="H60" s="5">
        <v>15274</v>
      </c>
    </row>
    <row r="61" spans="1:9" x14ac:dyDescent="0.25">
      <c r="A61" t="s">
        <v>90</v>
      </c>
      <c r="B61" s="5">
        <v>365013</v>
      </c>
      <c r="C61" t="s">
        <v>91</v>
      </c>
      <c r="D61" s="5">
        <v>75760.155000000013</v>
      </c>
      <c r="E61" t="s">
        <v>92</v>
      </c>
      <c r="F61" s="5">
        <v>6663.14</v>
      </c>
      <c r="G61" t="s">
        <v>93</v>
      </c>
      <c r="H61" s="5">
        <v>66457</v>
      </c>
    </row>
    <row r="62" spans="1:9" x14ac:dyDescent="0.25">
      <c r="A62" t="s">
        <v>94</v>
      </c>
      <c r="B62" s="5">
        <v>363988.2</v>
      </c>
      <c r="C62" t="s">
        <v>95</v>
      </c>
      <c r="D62" s="5">
        <v>66885.3</v>
      </c>
      <c r="E62" t="s">
        <v>96</v>
      </c>
      <c r="F62" s="5">
        <v>4971</v>
      </c>
      <c r="G62" t="s">
        <v>97</v>
      </c>
      <c r="H62" s="5">
        <v>5309</v>
      </c>
    </row>
    <row r="63" spans="1:9" x14ac:dyDescent="0.25">
      <c r="A63" t="s">
        <v>98</v>
      </c>
      <c r="B63" s="5">
        <v>2030</v>
      </c>
      <c r="C63" t="s">
        <v>99</v>
      </c>
      <c r="D63" s="5">
        <v>75487.899999999994</v>
      </c>
      <c r="E63" t="s">
        <v>100</v>
      </c>
      <c r="F63" s="5">
        <v>3334.2</v>
      </c>
      <c r="G63" t="s">
        <v>101</v>
      </c>
      <c r="H63" s="5">
        <v>0</v>
      </c>
    </row>
    <row r="64" spans="1:9" x14ac:dyDescent="0.25">
      <c r="A64" t="s">
        <v>102</v>
      </c>
      <c r="B64" s="5">
        <v>342084</v>
      </c>
      <c r="C64" t="s">
        <v>103</v>
      </c>
      <c r="D64" s="5">
        <v>61680.6</v>
      </c>
      <c r="E64" t="s">
        <v>104</v>
      </c>
      <c r="F64" s="5">
        <v>3047.96</v>
      </c>
      <c r="G64" t="s">
        <v>105</v>
      </c>
      <c r="H64" s="5">
        <v>0</v>
      </c>
    </row>
    <row r="65" spans="1:8" x14ac:dyDescent="0.25">
      <c r="A65" t="s">
        <v>106</v>
      </c>
      <c r="B65" s="5">
        <v>340161.61</v>
      </c>
      <c r="C65" t="s">
        <v>107</v>
      </c>
      <c r="D65" s="5">
        <v>57998.775519999996</v>
      </c>
      <c r="E65" t="s">
        <v>108</v>
      </c>
      <c r="F65" s="5">
        <v>1901.4</v>
      </c>
      <c r="G65" t="s">
        <v>109</v>
      </c>
      <c r="H65" s="5">
        <v>0</v>
      </c>
    </row>
    <row r="66" spans="1:8" ht="14.4" thickBot="1" x14ac:dyDescent="0.3">
      <c r="A66" t="s">
        <v>110</v>
      </c>
      <c r="B66" s="5">
        <v>335215.2</v>
      </c>
      <c r="C66" t="s">
        <v>111</v>
      </c>
      <c r="D66" s="5">
        <v>49079.5</v>
      </c>
      <c r="E66" t="s">
        <v>112</v>
      </c>
      <c r="F66" s="5">
        <v>32935</v>
      </c>
      <c r="G66" s="10" t="s">
        <v>149</v>
      </c>
      <c r="H66" s="11">
        <v>29082319.613308005</v>
      </c>
    </row>
    <row r="67" spans="1:8" ht="14.4" thickTop="1" x14ac:dyDescent="0.25">
      <c r="A67" t="s">
        <v>113</v>
      </c>
      <c r="B67" s="5">
        <v>334528.99999999988</v>
      </c>
      <c r="C67" t="s">
        <v>114</v>
      </c>
      <c r="D67" s="5">
        <v>6893652.5699999994</v>
      </c>
      <c r="E67" t="s">
        <v>115</v>
      </c>
      <c r="F67" s="5">
        <v>0</v>
      </c>
    </row>
    <row r="68" spans="1:8" x14ac:dyDescent="0.25">
      <c r="A68" t="s">
        <v>116</v>
      </c>
      <c r="B68" s="5">
        <v>315934.68999999994</v>
      </c>
      <c r="C68" t="s">
        <v>117</v>
      </c>
      <c r="D68" s="5">
        <v>98704.700000000012</v>
      </c>
      <c r="E68" t="s">
        <v>118</v>
      </c>
      <c r="F68" s="5">
        <v>15111</v>
      </c>
    </row>
    <row r="69" spans="1:8" x14ac:dyDescent="0.25">
      <c r="A69" t="s">
        <v>119</v>
      </c>
      <c r="B69" s="5">
        <v>302616.8</v>
      </c>
      <c r="C69" t="s">
        <v>120</v>
      </c>
      <c r="D69" s="5">
        <v>43320.100000000006</v>
      </c>
      <c r="E69" t="s">
        <v>121</v>
      </c>
      <c r="F69" s="5">
        <v>11427</v>
      </c>
    </row>
    <row r="70" spans="1:8" x14ac:dyDescent="0.25">
      <c r="A70" t="s">
        <v>122</v>
      </c>
      <c r="B70" s="5">
        <v>259254.56</v>
      </c>
      <c r="C70" t="s">
        <v>123</v>
      </c>
      <c r="D70" s="5">
        <v>39448.199999999997</v>
      </c>
      <c r="E70" t="s">
        <v>124</v>
      </c>
      <c r="F70" s="5">
        <v>0</v>
      </c>
    </row>
    <row r="71" spans="1:8" x14ac:dyDescent="0.25">
      <c r="A71" t="s">
        <v>125</v>
      </c>
      <c r="B71" s="5">
        <v>248060.39999999997</v>
      </c>
      <c r="C71" t="s">
        <v>126</v>
      </c>
      <c r="D71" s="5">
        <v>53746.399999999994</v>
      </c>
      <c r="E71" t="s">
        <v>127</v>
      </c>
      <c r="F71" s="5">
        <v>5286</v>
      </c>
    </row>
    <row r="72" spans="1:8" x14ac:dyDescent="0.25">
      <c r="A72" t="s">
        <v>128</v>
      </c>
      <c r="B72" s="5">
        <v>5286</v>
      </c>
      <c r="C72" t="s">
        <v>129</v>
      </c>
      <c r="D72" s="5">
        <v>36919.299999999996</v>
      </c>
      <c r="E72" t="s">
        <v>130</v>
      </c>
      <c r="F72" s="5">
        <v>337025.57000000007</v>
      </c>
    </row>
    <row r="73" spans="1:8" x14ac:dyDescent="0.25">
      <c r="A73" t="s">
        <v>131</v>
      </c>
      <c r="B73" s="5">
        <v>953308.20000000007</v>
      </c>
      <c r="C73" t="s">
        <v>132</v>
      </c>
      <c r="D73" s="5">
        <v>36426</v>
      </c>
      <c r="E73" t="s">
        <v>136</v>
      </c>
      <c r="F73" s="5">
        <v>9556</v>
      </c>
    </row>
    <row r="74" spans="1:8" x14ac:dyDescent="0.25">
      <c r="A74" t="s">
        <v>134</v>
      </c>
      <c r="B74" s="5">
        <v>224939.40000000002</v>
      </c>
      <c r="C74" t="s">
        <v>135</v>
      </c>
      <c r="D74" s="5">
        <v>34639.11</v>
      </c>
      <c r="E74" t="s">
        <v>139</v>
      </c>
      <c r="F74" s="5">
        <v>18927</v>
      </c>
    </row>
    <row r="75" spans="1:8" x14ac:dyDescent="0.25">
      <c r="A75" t="s">
        <v>137</v>
      </c>
      <c r="B75" s="5">
        <v>216207.09999999998</v>
      </c>
      <c r="C75" t="s">
        <v>138</v>
      </c>
      <c r="D75" s="5">
        <v>34185.599999999999</v>
      </c>
      <c r="E75" t="s">
        <v>142</v>
      </c>
      <c r="F75" s="5">
        <v>43480</v>
      </c>
    </row>
    <row r="76" spans="1:8" x14ac:dyDescent="0.25">
      <c r="A76" t="s">
        <v>143</v>
      </c>
      <c r="B76" s="5">
        <v>203312.2</v>
      </c>
      <c r="C76" t="s">
        <v>141</v>
      </c>
      <c r="D76" s="5">
        <v>32749.8</v>
      </c>
      <c r="E76" t="s">
        <v>145</v>
      </c>
      <c r="F76" s="5">
        <v>15272</v>
      </c>
    </row>
    <row r="77" spans="1:8" x14ac:dyDescent="0.25">
      <c r="A77" t="s">
        <v>146</v>
      </c>
      <c r="B77" s="5">
        <v>212803.60600000003</v>
      </c>
      <c r="C77" t="s">
        <v>144</v>
      </c>
      <c r="D77" s="5">
        <v>30622.499999999996</v>
      </c>
      <c r="E77" t="s">
        <v>148</v>
      </c>
      <c r="F77" s="5">
        <v>1046</v>
      </c>
    </row>
    <row r="78" spans="1:8" x14ac:dyDescent="0.25">
      <c r="C78" t="s">
        <v>147</v>
      </c>
      <c r="D78" s="5">
        <v>29239.8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</dc:creator>
  <cp:lastModifiedBy>אסף הופר</cp:lastModifiedBy>
  <cp:lastPrinted>2015-07-21T13:46:00Z</cp:lastPrinted>
  <dcterms:created xsi:type="dcterms:W3CDTF">2015-07-21T13:44:11Z</dcterms:created>
  <dcterms:modified xsi:type="dcterms:W3CDTF">2015-12-30T08:42:11Z</dcterms:modified>
</cp:coreProperties>
</file>