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טיסות השר כץ לחוץ לארץ\"/>
    </mc:Choice>
  </mc:AlternateContent>
  <bookViews>
    <workbookView xWindow="0" yWindow="0" windowWidth="28800" windowHeight="11760"/>
  </bookViews>
  <sheets>
    <sheet name="איחוד האמירויות 16-17 אפריל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E14" i="1"/>
  <c r="D13" i="1"/>
  <c r="D14" i="1" s="1"/>
  <c r="F16" i="1" l="1"/>
</calcChain>
</file>

<file path=xl/sharedStrings.xml><?xml version="1.0" encoding="utf-8"?>
<sst xmlns="http://schemas.openxmlformats.org/spreadsheetml/2006/main" count="27" uniqueCount="25">
  <si>
    <t>השר אלי כהן</t>
  </si>
  <si>
    <t xml:space="preserve">שר האנרגיה והתשתיות </t>
  </si>
  <si>
    <t>חיים חאדד</t>
  </si>
  <si>
    <t xml:space="preserve">יועץ שר </t>
  </si>
  <si>
    <t xml:space="preserve">שריה הרוש </t>
  </si>
  <si>
    <t xml:space="preserve">ג'נט שלום </t>
  </si>
  <si>
    <t>מנהלת אגף בכיר (פרויקטים בינ"ל ומדיניות חוץ)</t>
  </si>
  <si>
    <t xml:space="preserve">תאריכים </t>
  </si>
  <si>
    <t>עלות טיסה בדולר</t>
  </si>
  <si>
    <t>שם העובד</t>
  </si>
  <si>
    <t xml:space="preserve">סה"כ עלות הנסיעה בש"ח </t>
  </si>
  <si>
    <t>סה"כ בדולרים</t>
  </si>
  <si>
    <t>סה"כ בשקלים</t>
  </si>
  <si>
    <t>עלות מלון בש"ח</t>
  </si>
  <si>
    <t>שונות בש"ח/הערות</t>
  </si>
  <si>
    <t xml:space="preserve">נסיעת שר האנרגיה והתשתיות לאיחוד האמירויות </t>
  </si>
  <si>
    <t>תפקיד</t>
  </si>
  <si>
    <t xml:space="preserve">התחייבות למשרד החוץ הכוללת הוצאות שונות </t>
  </si>
  <si>
    <t xml:space="preserve">חציון ראשון שנת 2024 </t>
  </si>
  <si>
    <t>16/4/2024-17/4/2024</t>
  </si>
  <si>
    <t>16/4/2024-18/4/2024</t>
  </si>
  <si>
    <t>16/4/2024-19/4/2024</t>
  </si>
  <si>
    <t>בגלל תנאי מזג האוויר, שדה התעופה נסגר והיה צורך באיתור פתרונות חלופיים. אחד הנוסעים נאלץ להישאר לילה נוסף ביעד ולחזור רק למחרת</t>
  </si>
  <si>
    <t xml:space="preserve">ההוצאות המפורטות אינן כוללות הוצאות אבטחה, שמהותן ועלותן נקבעות על ידי משרד רוה"מ. </t>
  </si>
  <si>
    <t>שירותי קרקע בישראל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</si>
</sst>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.0_ ;_ * \-#,##0.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horizontal="center"/>
    </xf>
    <xf numFmtId="164" fontId="0" fillId="2" borderId="1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 wrapText="1"/>
    </xf>
    <xf numFmtId="0" fontId="0" fillId="2" borderId="4" xfId="0" applyFill="1" applyBorder="1" applyAlignment="1">
      <alignment horizontal="right" vertical="center" wrapText="1" readingOrder="2"/>
    </xf>
    <xf numFmtId="164" fontId="4" fillId="2" borderId="1" xfId="1" applyNumberFormat="1" applyFont="1" applyFill="1" applyBorder="1" applyAlignment="1">
      <alignment horizontal="center" vertical="center" readingOrder="2"/>
    </xf>
    <xf numFmtId="164" fontId="5" fillId="2" borderId="1" xfId="1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/>
    </xf>
    <xf numFmtId="0" fontId="0" fillId="2" borderId="0" xfId="0" applyFill="1"/>
    <xf numFmtId="0" fontId="4" fillId="2" borderId="4" xfId="0" applyFont="1" applyFill="1" applyBorder="1" applyAlignment="1">
      <alignment horizontal="right" vertical="center" wrapText="1" readingOrder="2"/>
    </xf>
    <xf numFmtId="0" fontId="0" fillId="2" borderId="1" xfId="0" applyFill="1" applyBorder="1" applyAlignment="1">
      <alignment horizontal="right"/>
    </xf>
    <xf numFmtId="43" fontId="0" fillId="0" borderId="0" xfId="0" applyNumberFormat="1"/>
    <xf numFmtId="0" fontId="3" fillId="0" borderId="0" xfId="0" applyFont="1" applyAlignment="1">
      <alignment horizontal="right"/>
    </xf>
    <xf numFmtId="0" fontId="6" fillId="0" borderId="0" xfId="0" applyFont="1"/>
    <xf numFmtId="43" fontId="6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22"/>
  <sheetViews>
    <sheetView rightToLeft="1" tabSelected="1" workbookViewId="0">
      <selection activeCell="A13" sqref="A13"/>
    </sheetView>
  </sheetViews>
  <sheetFormatPr defaultRowHeight="14.25" x14ac:dyDescent="0.2"/>
  <cols>
    <col min="1" max="1" width="34.375" style="6" customWidth="1"/>
    <col min="2" max="2" width="17.75" style="8" customWidth="1"/>
    <col min="3" max="3" width="18.75" customWidth="1"/>
    <col min="4" max="4" width="17.75" customWidth="1"/>
    <col min="5" max="5" width="20.125" customWidth="1"/>
    <col min="6" max="6" width="29.75" customWidth="1"/>
  </cols>
  <sheetData>
    <row r="3" spans="1:6" s="6" customFormat="1" ht="27.75" x14ac:dyDescent="0.4">
      <c r="B3" s="22" t="s">
        <v>15</v>
      </c>
      <c r="C3" s="22"/>
    </row>
    <row r="4" spans="1:6" x14ac:dyDescent="0.2">
      <c r="A4" s="6" t="s">
        <v>18</v>
      </c>
    </row>
    <row r="5" spans="1:6" ht="15" thickBot="1" x14ac:dyDescent="0.25">
      <c r="D5">
        <v>3.7320000000000002</v>
      </c>
    </row>
    <row r="6" spans="1:6" s="6" customFormat="1" ht="24.75" customHeight="1" x14ac:dyDescent="0.2">
      <c r="A6" s="5" t="s">
        <v>16</v>
      </c>
      <c r="B6" s="1" t="s">
        <v>9</v>
      </c>
      <c r="C6" s="1" t="s">
        <v>7</v>
      </c>
      <c r="D6" s="1" t="s">
        <v>8</v>
      </c>
      <c r="E6" s="1" t="s">
        <v>13</v>
      </c>
      <c r="F6" s="1" t="s">
        <v>14</v>
      </c>
    </row>
    <row r="7" spans="1:6" ht="28.5" customHeight="1" x14ac:dyDescent="0.2">
      <c r="A7" s="11" t="s">
        <v>1</v>
      </c>
      <c r="B7" s="2" t="s">
        <v>0</v>
      </c>
      <c r="C7" s="3" t="s">
        <v>19</v>
      </c>
      <c r="D7" s="9">
        <v>2144.25</v>
      </c>
      <c r="E7" s="9">
        <v>2220.9499999999998</v>
      </c>
      <c r="F7" s="3"/>
    </row>
    <row r="8" spans="1:6" ht="33.75" customHeight="1" x14ac:dyDescent="0.2">
      <c r="A8" s="11" t="s">
        <v>3</v>
      </c>
      <c r="B8" s="2" t="s">
        <v>2</v>
      </c>
      <c r="C8" s="3" t="s">
        <v>20</v>
      </c>
      <c r="D8" s="9">
        <v>1044.25</v>
      </c>
      <c r="E8" s="9">
        <v>1588.23</v>
      </c>
      <c r="F8" s="3"/>
    </row>
    <row r="9" spans="1:6" ht="75" customHeight="1" x14ac:dyDescent="0.2">
      <c r="A9" s="11" t="s">
        <v>3</v>
      </c>
      <c r="B9" s="2" t="s">
        <v>4</v>
      </c>
      <c r="C9" s="3" t="s">
        <v>21</v>
      </c>
      <c r="D9" s="9">
        <v>1370.35</v>
      </c>
      <c r="E9" s="9">
        <v>2285.5</v>
      </c>
      <c r="F9" s="11" t="s">
        <v>22</v>
      </c>
    </row>
    <row r="10" spans="1:6" ht="28.5" x14ac:dyDescent="0.2">
      <c r="A10" s="11" t="s">
        <v>6</v>
      </c>
      <c r="B10" s="4" t="s">
        <v>5</v>
      </c>
      <c r="C10" s="3" t="s">
        <v>20</v>
      </c>
      <c r="D10" s="9">
        <v>871.25</v>
      </c>
      <c r="E10" s="9">
        <v>1588.23</v>
      </c>
      <c r="F10" s="3"/>
    </row>
    <row r="11" spans="1:6" ht="24" customHeight="1" x14ac:dyDescent="0.2">
      <c r="A11" s="12" t="s">
        <v>17</v>
      </c>
      <c r="B11" s="3"/>
      <c r="C11" s="3"/>
      <c r="D11" s="3"/>
      <c r="E11" s="9"/>
      <c r="F11" s="15">
        <v>28917.8</v>
      </c>
    </row>
    <row r="12" spans="1:6" ht="27" customHeight="1" x14ac:dyDescent="0.2">
      <c r="A12" s="12" t="s">
        <v>24</v>
      </c>
      <c r="B12" s="3"/>
      <c r="C12" s="7"/>
      <c r="D12" s="9"/>
      <c r="E12" s="9"/>
      <c r="F12" s="9">
        <v>1869.66</v>
      </c>
    </row>
    <row r="13" spans="1:6" ht="15" x14ac:dyDescent="0.2">
      <c r="A13" s="20"/>
      <c r="B13" s="3"/>
      <c r="C13" s="19" t="s">
        <v>11</v>
      </c>
      <c r="D13" s="10">
        <f>SUM(D7:D10)</f>
        <v>5430.1</v>
      </c>
      <c r="E13" s="9"/>
      <c r="F13" s="9"/>
    </row>
    <row r="14" spans="1:6" ht="15" x14ac:dyDescent="0.2">
      <c r="A14" s="20"/>
      <c r="B14" s="3"/>
      <c r="C14" s="19" t="s">
        <v>12</v>
      </c>
      <c r="D14" s="10">
        <f>D13*D5</f>
        <v>20265.133200000004</v>
      </c>
      <c r="E14" s="13">
        <f>SUM(E7:E10)</f>
        <v>7682.91</v>
      </c>
      <c r="F14" s="16">
        <f>SUM(F11:F12)</f>
        <v>30787.46</v>
      </c>
    </row>
    <row r="15" spans="1:6" ht="15" x14ac:dyDescent="0.2">
      <c r="A15" s="12"/>
      <c r="B15" s="3"/>
      <c r="C15" s="7"/>
      <c r="D15" s="14"/>
      <c r="E15" s="17"/>
      <c r="F15" s="18"/>
    </row>
    <row r="16" spans="1:6" ht="15" x14ac:dyDescent="0.25">
      <c r="E16" s="23" t="s">
        <v>10</v>
      </c>
      <c r="F16" s="24">
        <f>D14+E14+F14</f>
        <v>58735.503200000006</v>
      </c>
    </row>
    <row r="17" spans="1:6" x14ac:dyDescent="0.2">
      <c r="A17" s="6" t="s">
        <v>23</v>
      </c>
    </row>
    <row r="22" spans="1:6" x14ac:dyDescent="0.2">
      <c r="F22" s="21"/>
    </row>
  </sheetData>
  <pageMargins left="0.7" right="0.7" top="0.75" bottom="0.75" header="0.3" footer="0.3"/>
  <pageSetup paperSize="9" scale="87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איחוד האמירויות 16-17 אפריל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ניסים</dc:creator>
  <cp:keywords>טיסות השר לחוץ לארץ</cp:keywords>
  <cp:lastModifiedBy>יסמין סיאני</cp:lastModifiedBy>
  <cp:lastPrinted>2024-09-23T05:53:40Z</cp:lastPrinted>
  <dcterms:created xsi:type="dcterms:W3CDTF">2024-07-07T12:23:27Z</dcterms:created>
  <dcterms:modified xsi:type="dcterms:W3CDTF">2024-11-10T07:00:48Z</dcterms:modified>
</cp:coreProperties>
</file>