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llelfa\Downloads\"/>
    </mc:Choice>
  </mc:AlternateContent>
  <bookViews>
    <workbookView xWindow="0" yWindow="0" windowWidth="25200" windowHeight="11880" activeTab="2"/>
  </bookViews>
  <sheets>
    <sheet name="מס מכרזים-מועמדים בשנה" sheetId="1" r:id="rId1"/>
    <sheet name="מס חרדים מתוך כלל מועמדים" sheetId="2" r:id="rId2"/>
    <sheet name="מס חרדים שהגיעו לועדת בוחני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3" l="1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6" i="3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5" i="2"/>
</calcChain>
</file>

<file path=xl/sharedStrings.xml><?xml version="1.0" encoding="utf-8"?>
<sst xmlns="http://schemas.openxmlformats.org/spreadsheetml/2006/main" count="60" uniqueCount="21">
  <si>
    <t>משרד האוצר</t>
  </si>
  <si>
    <t>משרד החוץ</t>
  </si>
  <si>
    <t>משרד המשפטים</t>
  </si>
  <si>
    <t>משרד לשיוויון חברתי</t>
  </si>
  <si>
    <t>משרד ראש ממשלה</t>
  </si>
  <si>
    <t>סכום כולל</t>
  </si>
  <si>
    <t>מיועד לאוכלסיה החרדית</t>
  </si>
  <si>
    <t>משרד</t>
  </si>
  <si>
    <t>מס מכרזים  לפי שנה</t>
  </si>
  <si>
    <t>מס מעומדים בשנה</t>
  </si>
  <si>
    <r>
      <t>מתוך</t>
    </r>
    <r>
      <rPr>
        <b/>
        <sz val="11"/>
        <rFont val="Calibri"/>
        <family val="2"/>
      </rPr>
      <t xml:space="preserve"> </t>
    </r>
    <r>
      <rPr>
        <b/>
        <sz val="11"/>
        <rFont val="Arial"/>
        <family val="2"/>
      </rPr>
      <t>המועמדים</t>
    </r>
    <r>
      <rPr>
        <b/>
        <sz val="11"/>
        <rFont val="Calibri"/>
        <family val="2"/>
      </rPr>
      <t xml:space="preserve"> </t>
    </r>
    <r>
      <rPr>
        <b/>
        <sz val="11"/>
        <rFont val="Arial"/>
        <family val="2"/>
      </rPr>
      <t>החרדים</t>
    </r>
    <r>
      <rPr>
        <b/>
        <sz val="11"/>
        <rFont val="Calibri"/>
        <family val="2"/>
      </rPr>
      <t xml:space="preserve"> </t>
    </r>
    <r>
      <rPr>
        <b/>
        <sz val="11"/>
        <rFont val="Arial"/>
        <family val="2"/>
      </rPr>
      <t>שהגישו</t>
    </r>
    <r>
      <rPr>
        <b/>
        <sz val="11"/>
        <rFont val="Calibri"/>
        <family val="2"/>
      </rPr>
      <t xml:space="preserve"> </t>
    </r>
    <r>
      <rPr>
        <b/>
        <sz val="11"/>
        <rFont val="Arial"/>
        <family val="2"/>
      </rPr>
      <t>מועמדות</t>
    </r>
    <r>
      <rPr>
        <b/>
        <sz val="11"/>
        <rFont val="Calibri"/>
        <family val="2"/>
      </rPr>
      <t xml:space="preserve">, מס </t>
    </r>
    <r>
      <rPr>
        <b/>
        <sz val="11"/>
        <rFont val="Arial"/>
        <family val="2"/>
      </rPr>
      <t>מועמדים</t>
    </r>
    <r>
      <rPr>
        <b/>
        <sz val="11"/>
        <rFont val="Calibri"/>
        <family val="2"/>
      </rPr>
      <t xml:space="preserve"> </t>
    </r>
    <r>
      <rPr>
        <b/>
        <sz val="11"/>
        <rFont val="Arial"/>
        <family val="2"/>
      </rPr>
      <t>מתוכם</t>
    </r>
    <r>
      <rPr>
        <b/>
        <sz val="11"/>
        <rFont val="Calibri"/>
        <family val="2"/>
      </rPr>
      <t xml:space="preserve"> שה</t>
    </r>
    <r>
      <rPr>
        <b/>
        <sz val="11"/>
        <rFont val="Arial"/>
        <family val="2"/>
      </rPr>
      <t>גיעו</t>
    </r>
    <r>
      <rPr>
        <b/>
        <sz val="11"/>
        <rFont val="Calibri"/>
        <family val="2"/>
      </rPr>
      <t xml:space="preserve"> </t>
    </r>
    <r>
      <rPr>
        <b/>
        <sz val="11"/>
        <rFont val="Arial"/>
        <family val="2"/>
      </rPr>
      <t>לוועדת בוחנים</t>
    </r>
  </si>
  <si>
    <t>מתוך מכרזים שמיועדים לאוכלסיה חרדית</t>
  </si>
  <si>
    <t>מס מועמדים כולל שהגישו מועמדות</t>
  </si>
  <si>
    <t>מס מועמדים</t>
  </si>
  <si>
    <t>מועמדים שהגיעו לועדת בוחנים</t>
  </si>
  <si>
    <t>משרד/שנה</t>
  </si>
  <si>
    <t>מתוך מכרזים שאינם מוקצים לאוכלסיה החרדית</t>
  </si>
  <si>
    <r>
      <t xml:space="preserve">מס </t>
    </r>
    <r>
      <rPr>
        <b/>
        <u/>
        <sz val="11"/>
        <color theme="1"/>
        <rFont val="Arial"/>
        <family val="2"/>
        <scheme val="minor"/>
      </rPr>
      <t xml:space="preserve">חרדים </t>
    </r>
    <r>
      <rPr>
        <b/>
        <sz val="11"/>
        <color theme="1"/>
        <rFont val="Arial"/>
        <family val="2"/>
        <scheme val="minor"/>
      </rPr>
      <t>שהגישו מועמדות</t>
    </r>
  </si>
  <si>
    <t>אינו מוקצה לאוכלסיה החרדית</t>
  </si>
  <si>
    <t>מס חרדים מתוך כלל המועמדים ( מתוך המכרזים לכלל הציבור)</t>
  </si>
  <si>
    <t>אחוז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</si>
</sst>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1F497D"/>
      <name val="Arial"/>
      <family val="2"/>
    </font>
    <font>
      <sz val="11"/>
      <name val="Arial"/>
      <family val="2"/>
      <charset val="177"/>
      <scheme val="minor"/>
    </font>
    <font>
      <b/>
      <sz val="11"/>
      <name val="Arial"/>
      <family val="2"/>
    </font>
    <font>
      <b/>
      <sz val="11"/>
      <name val="Calibri"/>
      <family val="2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/>
    <xf numFmtId="0" fontId="0" fillId="2" borderId="1" xfId="0" applyFill="1" applyBorder="1"/>
    <xf numFmtId="0" fontId="1" fillId="3" borderId="1" xfId="0" applyFont="1" applyFill="1" applyBorder="1" applyAlignment="1">
      <alignment horizontal="right" indent="1"/>
    </xf>
    <xf numFmtId="0" fontId="0" fillId="3" borderId="1" xfId="0" applyFill="1" applyBorder="1" applyAlignment="1">
      <alignment horizontal="right" indent="2"/>
    </xf>
    <xf numFmtId="0" fontId="0" fillId="3" borderId="1" xfId="0" applyNumberFormat="1" applyFill="1" applyBorder="1"/>
    <xf numFmtId="0" fontId="1" fillId="5" borderId="1" xfId="0" applyFont="1" applyFill="1" applyBorder="1"/>
    <xf numFmtId="0" fontId="2" fillId="6" borderId="1" xfId="0" applyFont="1" applyFill="1" applyBorder="1" applyAlignment="1">
      <alignment horizontal="right" indent="1"/>
    </xf>
    <xf numFmtId="0" fontId="2" fillId="3" borderId="1" xfId="0" applyFont="1" applyFill="1" applyBorder="1" applyAlignment="1">
      <alignment horizontal="right" indent="1"/>
    </xf>
    <xf numFmtId="0" fontId="0" fillId="7" borderId="1" xfId="0" applyFill="1" applyBorder="1"/>
    <xf numFmtId="0" fontId="2" fillId="7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/>
    <xf numFmtId="0" fontId="0" fillId="10" borderId="1" xfId="0" applyFill="1" applyBorder="1"/>
    <xf numFmtId="0" fontId="2" fillId="10" borderId="1" xfId="0" applyFont="1" applyFill="1" applyBorder="1"/>
    <xf numFmtId="0" fontId="1" fillId="9" borderId="1" xfId="0" applyFont="1" applyFill="1" applyBorder="1" applyAlignment="1">
      <alignment horizontal="right" indent="1"/>
    </xf>
    <xf numFmtId="3" fontId="1" fillId="9" borderId="1" xfId="0" applyNumberFormat="1" applyFont="1" applyFill="1" applyBorder="1"/>
    <xf numFmtId="0" fontId="0" fillId="9" borderId="1" xfId="0" applyFill="1" applyBorder="1" applyAlignment="1">
      <alignment horizontal="right" indent="2"/>
    </xf>
    <xf numFmtId="3" fontId="0" fillId="9" borderId="1" xfId="0" applyNumberFormat="1" applyFill="1" applyBorder="1"/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 indent="1"/>
    </xf>
    <xf numFmtId="0" fontId="2" fillId="0" borderId="0" xfId="0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/>
    <xf numFmtId="0" fontId="2" fillId="0" borderId="0" xfId="0" applyFont="1" applyFill="1" applyAlignment="1"/>
    <xf numFmtId="3" fontId="1" fillId="3" borderId="1" xfId="0" applyNumberFormat="1" applyFont="1" applyFill="1" applyBorder="1"/>
    <xf numFmtId="3" fontId="0" fillId="3" borderId="1" xfId="0" applyNumberFormat="1" applyFill="1" applyBorder="1"/>
    <xf numFmtId="3" fontId="0" fillId="6" borderId="1" xfId="0" applyNumberFormat="1" applyFill="1" applyBorder="1"/>
    <xf numFmtId="3" fontId="0" fillId="6" borderId="1" xfId="0" applyNumberFormat="1" applyFill="1" applyBorder="1" applyAlignment="1">
      <alignment horizontal="right" vertical="center"/>
    </xf>
    <xf numFmtId="3" fontId="2" fillId="6" borderId="1" xfId="0" applyNumberFormat="1" applyFont="1" applyFill="1" applyBorder="1"/>
    <xf numFmtId="3" fontId="2" fillId="3" borderId="1" xfId="0" applyNumberFormat="1" applyFont="1" applyFill="1" applyBorder="1"/>
    <xf numFmtId="3" fontId="2" fillId="6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/>
    <xf numFmtId="0" fontId="2" fillId="3" borderId="1" xfId="0" applyNumberFormat="1" applyFont="1" applyFill="1" applyBorder="1"/>
    <xf numFmtId="3" fontId="1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Fill="1" applyBorder="1" applyAlignment="1">
      <alignment horizontal="right" indent="2"/>
    </xf>
    <xf numFmtId="3" fontId="0" fillId="0" borderId="0" xfId="0" applyNumberFormat="1" applyFill="1" applyBorder="1"/>
    <xf numFmtId="0" fontId="2" fillId="0" borderId="0" xfId="0" applyNumberFormat="1" applyFont="1" applyFill="1" applyBorder="1"/>
    <xf numFmtId="3" fontId="2" fillId="9" borderId="5" xfId="0" applyNumberFormat="1" applyFont="1" applyFill="1" applyBorder="1"/>
    <xf numFmtId="3" fontId="8" fillId="9" borderId="1" xfId="0" applyNumberFormat="1" applyFont="1" applyFill="1" applyBorder="1"/>
    <xf numFmtId="3" fontId="0" fillId="0" borderId="0" xfId="0" applyNumberForma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indent="1"/>
    </xf>
    <xf numFmtId="0" fontId="1" fillId="0" borderId="0" xfId="0" applyNumberFormat="1" applyFont="1"/>
    <xf numFmtId="0" fontId="0" fillId="0" borderId="0" xfId="0" applyAlignment="1">
      <alignment horizontal="right" indent="2"/>
    </xf>
    <xf numFmtId="0" fontId="0" fillId="0" borderId="0" xfId="0" applyNumberFormat="1"/>
    <xf numFmtId="0" fontId="1" fillId="3" borderId="1" xfId="0" applyNumberFormat="1" applyFont="1" applyFill="1" applyBorder="1"/>
    <xf numFmtId="0" fontId="2" fillId="8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9" borderId="0" xfId="0" applyFont="1" applyFill="1" applyAlignment="1">
      <alignment horizontal="center" vertical="center" readingOrder="2"/>
    </xf>
    <xf numFmtId="0" fontId="2" fillId="7" borderId="1" xfId="0" applyNumberFormat="1" applyFont="1" applyFill="1" applyBorder="1" applyAlignment="1">
      <alignment horizontal="right" vertical="center"/>
    </xf>
    <xf numFmtId="10" fontId="1" fillId="9" borderId="1" xfId="0" applyNumberFormat="1" applyFont="1" applyFill="1" applyBorder="1"/>
    <xf numFmtId="10" fontId="0" fillId="9" borderId="1" xfId="0" applyNumberFormat="1" applyFill="1" applyBorder="1"/>
    <xf numFmtId="0" fontId="2" fillId="3" borderId="4" xfId="0" applyFont="1" applyFill="1" applyBorder="1" applyAlignment="1">
      <alignment horizontal="center"/>
    </xf>
    <xf numFmtId="10" fontId="2" fillId="2" borderId="1" xfId="0" applyNumberFormat="1" applyFont="1" applyFill="1" applyBorder="1"/>
    <xf numFmtId="10" fontId="1" fillId="3" borderId="1" xfId="0" applyNumberFormat="1" applyFont="1" applyFill="1" applyBorder="1"/>
    <xf numFmtId="10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zoomScale="90" zoomScaleNormal="90" workbookViewId="0">
      <selection activeCell="F39" sqref="F39"/>
    </sheetView>
  </sheetViews>
  <sheetFormatPr defaultRowHeight="14.25" x14ac:dyDescent="0.2"/>
  <cols>
    <col min="1" max="1" width="23.5" bestFit="1" customWidth="1"/>
    <col min="2" max="2" width="21.5" customWidth="1"/>
  </cols>
  <sheetData>
    <row r="1" spans="1:9" ht="15" x14ac:dyDescent="0.25">
      <c r="A1" s="60" t="s">
        <v>8</v>
      </c>
      <c r="B1" s="60"/>
    </row>
    <row r="2" spans="1:9" ht="15" x14ac:dyDescent="0.25">
      <c r="A2" s="9"/>
      <c r="B2" s="6" t="s">
        <v>7</v>
      </c>
      <c r="C2" s="6">
        <v>2017</v>
      </c>
      <c r="D2" s="6">
        <v>2018</v>
      </c>
      <c r="E2" s="6">
        <v>2019</v>
      </c>
      <c r="F2" s="6">
        <v>2020</v>
      </c>
      <c r="G2" s="6">
        <v>2021</v>
      </c>
      <c r="H2" s="6">
        <v>2022</v>
      </c>
      <c r="I2" s="6" t="s">
        <v>5</v>
      </c>
    </row>
    <row r="3" spans="1:9" ht="15" x14ac:dyDescent="0.25">
      <c r="A3" s="57" t="s">
        <v>18</v>
      </c>
      <c r="B3" s="7" t="s">
        <v>0</v>
      </c>
      <c r="C3" s="32">
        <v>2</v>
      </c>
      <c r="D3" s="32">
        <v>52</v>
      </c>
      <c r="E3" s="32">
        <v>54</v>
      </c>
      <c r="F3" s="32">
        <v>15</v>
      </c>
      <c r="G3" s="32">
        <v>46</v>
      </c>
      <c r="H3" s="32">
        <v>18</v>
      </c>
      <c r="I3" s="34">
        <v>187</v>
      </c>
    </row>
    <row r="4" spans="1:9" ht="15" x14ac:dyDescent="0.25">
      <c r="A4" s="58"/>
      <c r="B4" s="7" t="s">
        <v>1</v>
      </c>
      <c r="C4" s="32"/>
      <c r="D4" s="32">
        <v>3</v>
      </c>
      <c r="E4" s="32">
        <v>8</v>
      </c>
      <c r="F4" s="32">
        <v>4</v>
      </c>
      <c r="G4" s="32">
        <v>19</v>
      </c>
      <c r="H4" s="32">
        <v>6</v>
      </c>
      <c r="I4" s="34">
        <v>40</v>
      </c>
    </row>
    <row r="5" spans="1:9" ht="15" x14ac:dyDescent="0.25">
      <c r="A5" s="58"/>
      <c r="B5" s="7" t="s">
        <v>2</v>
      </c>
      <c r="C5" s="32">
        <v>6</v>
      </c>
      <c r="D5" s="32">
        <v>141</v>
      </c>
      <c r="E5" s="32">
        <v>156</v>
      </c>
      <c r="F5" s="32">
        <v>159</v>
      </c>
      <c r="G5" s="32">
        <v>195</v>
      </c>
      <c r="H5" s="32">
        <v>47</v>
      </c>
      <c r="I5" s="34">
        <v>704</v>
      </c>
    </row>
    <row r="6" spans="1:9" ht="15" x14ac:dyDescent="0.25">
      <c r="A6" s="58"/>
      <c r="B6" s="7" t="s">
        <v>3</v>
      </c>
      <c r="C6" s="32">
        <v>1</v>
      </c>
      <c r="D6" s="32">
        <v>16</v>
      </c>
      <c r="E6" s="32">
        <v>9</v>
      </c>
      <c r="F6" s="32">
        <v>5</v>
      </c>
      <c r="G6" s="32">
        <v>16</v>
      </c>
      <c r="H6" s="32">
        <v>6</v>
      </c>
      <c r="I6" s="34">
        <v>53</v>
      </c>
    </row>
    <row r="7" spans="1:9" ht="15" x14ac:dyDescent="0.25">
      <c r="A7" s="59"/>
      <c r="B7" s="7" t="s">
        <v>4</v>
      </c>
      <c r="C7" s="32"/>
      <c r="D7" s="32">
        <v>25</v>
      </c>
      <c r="E7" s="32">
        <v>27</v>
      </c>
      <c r="F7" s="32">
        <v>23</v>
      </c>
      <c r="G7" s="32">
        <v>39</v>
      </c>
      <c r="H7" s="32">
        <v>9</v>
      </c>
      <c r="I7" s="34">
        <v>123</v>
      </c>
    </row>
    <row r="8" spans="1:9" ht="15" x14ac:dyDescent="0.25">
      <c r="A8" s="54" t="s">
        <v>6</v>
      </c>
      <c r="B8" s="8" t="s">
        <v>0</v>
      </c>
      <c r="C8" s="31"/>
      <c r="D8" s="31"/>
      <c r="E8" s="31">
        <v>1</v>
      </c>
      <c r="F8" s="31"/>
      <c r="G8" s="31"/>
      <c r="H8" s="31"/>
      <c r="I8" s="35">
        <v>1</v>
      </c>
    </row>
    <row r="9" spans="1:9" ht="15" x14ac:dyDescent="0.25">
      <c r="A9" s="55"/>
      <c r="B9" s="8" t="s">
        <v>1</v>
      </c>
      <c r="C9" s="31"/>
      <c r="D9" s="31"/>
      <c r="E9" s="31"/>
      <c r="F9" s="31">
        <v>1</v>
      </c>
      <c r="G9" s="31"/>
      <c r="H9" s="31"/>
      <c r="I9" s="35">
        <v>1</v>
      </c>
    </row>
    <row r="10" spans="1:9" ht="15" x14ac:dyDescent="0.25">
      <c r="A10" s="55"/>
      <c r="B10" s="8" t="s">
        <v>2</v>
      </c>
      <c r="C10" s="31"/>
      <c r="D10" s="31">
        <v>11</v>
      </c>
      <c r="E10" s="31">
        <v>7</v>
      </c>
      <c r="F10" s="31">
        <v>6</v>
      </c>
      <c r="G10" s="31">
        <v>8</v>
      </c>
      <c r="H10" s="31">
        <v>13</v>
      </c>
      <c r="I10" s="35">
        <v>45</v>
      </c>
    </row>
    <row r="11" spans="1:9" ht="15" x14ac:dyDescent="0.25">
      <c r="A11" s="55"/>
      <c r="B11" s="8" t="s">
        <v>3</v>
      </c>
      <c r="C11" s="31"/>
      <c r="D11" s="31"/>
      <c r="E11" s="31"/>
      <c r="F11" s="31">
        <v>1</v>
      </c>
      <c r="G11" s="31"/>
      <c r="H11" s="31"/>
      <c r="I11" s="35">
        <v>1</v>
      </c>
    </row>
    <row r="12" spans="1:9" ht="15" x14ac:dyDescent="0.25">
      <c r="A12" s="56"/>
      <c r="B12" s="8" t="s">
        <v>4</v>
      </c>
      <c r="C12" s="31"/>
      <c r="D12" s="31">
        <v>2</v>
      </c>
      <c r="E12" s="31">
        <v>4</v>
      </c>
      <c r="F12" s="31"/>
      <c r="G12" s="31">
        <v>1</v>
      </c>
      <c r="H12" s="31"/>
      <c r="I12" s="35">
        <v>7</v>
      </c>
    </row>
    <row r="15" spans="1:9" ht="15" x14ac:dyDescent="0.25">
      <c r="A15" s="53" t="s">
        <v>9</v>
      </c>
      <c r="B15" s="53"/>
    </row>
    <row r="16" spans="1:9" ht="15" x14ac:dyDescent="0.2">
      <c r="A16" s="9"/>
      <c r="B16" s="10" t="s">
        <v>7</v>
      </c>
      <c r="C16" s="65">
        <v>2017</v>
      </c>
      <c r="D16" s="65">
        <v>2018</v>
      </c>
      <c r="E16" s="65">
        <v>2019</v>
      </c>
      <c r="F16" s="65">
        <v>2020</v>
      </c>
      <c r="G16" s="65">
        <v>2021</v>
      </c>
      <c r="H16" s="65">
        <v>2022</v>
      </c>
      <c r="I16" s="10" t="s">
        <v>5</v>
      </c>
    </row>
    <row r="17" spans="1:9" ht="15" x14ac:dyDescent="0.2">
      <c r="A17" s="57" t="s">
        <v>18</v>
      </c>
      <c r="B17" s="11" t="s">
        <v>0</v>
      </c>
      <c r="C17" s="33">
        <v>264</v>
      </c>
      <c r="D17" s="33">
        <v>5942</v>
      </c>
      <c r="E17" s="33">
        <v>4568</v>
      </c>
      <c r="F17" s="33">
        <v>1538</v>
      </c>
      <c r="G17" s="33">
        <v>3305</v>
      </c>
      <c r="H17" s="33">
        <v>1382</v>
      </c>
      <c r="I17" s="36">
        <v>16999</v>
      </c>
    </row>
    <row r="18" spans="1:9" ht="15" x14ac:dyDescent="0.2">
      <c r="A18" s="58"/>
      <c r="B18" s="11" t="s">
        <v>1</v>
      </c>
      <c r="C18" s="33"/>
      <c r="D18" s="33">
        <v>1924</v>
      </c>
      <c r="E18" s="33">
        <v>2225</v>
      </c>
      <c r="F18" s="33">
        <v>3464</v>
      </c>
      <c r="G18" s="33">
        <v>4263</v>
      </c>
      <c r="H18" s="33">
        <v>419</v>
      </c>
      <c r="I18" s="36">
        <v>12295</v>
      </c>
    </row>
    <row r="19" spans="1:9" ht="15" x14ac:dyDescent="0.2">
      <c r="A19" s="58"/>
      <c r="B19" s="11" t="s">
        <v>2</v>
      </c>
      <c r="C19" s="33">
        <v>634</v>
      </c>
      <c r="D19" s="33">
        <v>12524</v>
      </c>
      <c r="E19" s="33">
        <v>21375</v>
      </c>
      <c r="F19" s="33">
        <v>9980</v>
      </c>
      <c r="G19" s="33">
        <v>12388</v>
      </c>
      <c r="H19" s="33">
        <v>3263</v>
      </c>
      <c r="I19" s="36">
        <v>60164</v>
      </c>
    </row>
    <row r="20" spans="1:9" ht="15" x14ac:dyDescent="0.2">
      <c r="A20" s="58"/>
      <c r="B20" s="11" t="s">
        <v>3</v>
      </c>
      <c r="C20" s="33">
        <v>174</v>
      </c>
      <c r="D20" s="33">
        <v>2176</v>
      </c>
      <c r="E20" s="33">
        <v>920</v>
      </c>
      <c r="F20" s="33">
        <v>531</v>
      </c>
      <c r="G20" s="33">
        <v>609</v>
      </c>
      <c r="H20" s="33">
        <v>534</v>
      </c>
      <c r="I20" s="36">
        <v>4944</v>
      </c>
    </row>
    <row r="21" spans="1:9" ht="15" x14ac:dyDescent="0.2">
      <c r="A21" s="59"/>
      <c r="B21" s="11" t="s">
        <v>4</v>
      </c>
      <c r="C21" s="33"/>
      <c r="D21" s="33">
        <v>2559</v>
      </c>
      <c r="E21" s="33">
        <v>2870</v>
      </c>
      <c r="F21" s="33">
        <v>1209</v>
      </c>
      <c r="G21" s="33">
        <v>2405</v>
      </c>
      <c r="H21" s="33">
        <v>556</v>
      </c>
      <c r="I21" s="36">
        <v>9599</v>
      </c>
    </row>
    <row r="22" spans="1:9" ht="15" x14ac:dyDescent="0.25">
      <c r="A22" s="54" t="s">
        <v>6</v>
      </c>
      <c r="B22" s="8" t="s">
        <v>0</v>
      </c>
      <c r="C22" s="5"/>
      <c r="D22" s="5"/>
      <c r="E22" s="5">
        <v>91</v>
      </c>
      <c r="F22" s="5"/>
      <c r="G22" s="5"/>
      <c r="H22" s="5"/>
      <c r="I22" s="38">
        <v>91</v>
      </c>
    </row>
    <row r="23" spans="1:9" ht="15" x14ac:dyDescent="0.25">
      <c r="A23" s="55"/>
      <c r="B23" s="8" t="s">
        <v>1</v>
      </c>
      <c r="C23" s="5"/>
      <c r="D23" s="5"/>
      <c r="E23" s="5"/>
      <c r="F23" s="5">
        <v>46</v>
      </c>
      <c r="G23" s="5"/>
      <c r="H23" s="5"/>
      <c r="I23" s="38">
        <v>46</v>
      </c>
    </row>
    <row r="24" spans="1:9" ht="15" x14ac:dyDescent="0.25">
      <c r="A24" s="55"/>
      <c r="B24" s="8" t="s">
        <v>2</v>
      </c>
      <c r="C24" s="5"/>
      <c r="D24" s="5">
        <v>737</v>
      </c>
      <c r="E24" s="5">
        <v>391</v>
      </c>
      <c r="F24" s="5">
        <v>134</v>
      </c>
      <c r="G24" s="5">
        <v>175</v>
      </c>
      <c r="H24" s="5">
        <v>334</v>
      </c>
      <c r="I24" s="38">
        <v>1771</v>
      </c>
    </row>
    <row r="25" spans="1:9" ht="15" x14ac:dyDescent="0.25">
      <c r="A25" s="55"/>
      <c r="B25" s="8" t="s">
        <v>3</v>
      </c>
      <c r="C25" s="5"/>
      <c r="D25" s="5"/>
      <c r="E25" s="5"/>
      <c r="F25" s="5">
        <v>32</v>
      </c>
      <c r="G25" s="5"/>
      <c r="H25" s="5"/>
      <c r="I25" s="38">
        <v>32</v>
      </c>
    </row>
    <row r="26" spans="1:9" ht="15" x14ac:dyDescent="0.25">
      <c r="A26" s="56"/>
      <c r="B26" s="8" t="s">
        <v>4</v>
      </c>
      <c r="C26" s="5"/>
      <c r="D26" s="5">
        <v>49</v>
      </c>
      <c r="E26" s="5">
        <v>393</v>
      </c>
      <c r="F26" s="5"/>
      <c r="G26" s="5">
        <v>19</v>
      </c>
      <c r="H26" s="5"/>
      <c r="I26" s="38">
        <v>461</v>
      </c>
    </row>
  </sheetData>
  <mergeCells count="6">
    <mergeCell ref="A15:B15"/>
    <mergeCell ref="A22:A26"/>
    <mergeCell ref="A17:A21"/>
    <mergeCell ref="A1:B1"/>
    <mergeCell ref="A3:A7"/>
    <mergeCell ref="A8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rightToLeft="1" workbookViewId="0">
      <selection activeCell="G14" sqref="G14"/>
    </sheetView>
  </sheetViews>
  <sheetFormatPr defaultRowHeight="14.25" x14ac:dyDescent="0.2"/>
  <cols>
    <col min="1" max="1" width="18.625" bestFit="1" customWidth="1"/>
    <col min="2" max="2" width="27.625" bestFit="1" customWidth="1"/>
    <col min="3" max="3" width="22.25" bestFit="1" customWidth="1"/>
    <col min="4" max="4" width="11.875" customWidth="1"/>
    <col min="6" max="6" width="11.125" customWidth="1"/>
    <col min="10" max="10" width="11.75" customWidth="1"/>
  </cols>
  <sheetData>
    <row r="1" spans="1:19" ht="15" x14ac:dyDescent="0.25">
      <c r="A1" s="62"/>
      <c r="B1" s="62"/>
      <c r="C1" s="62"/>
      <c r="D1" s="29"/>
      <c r="E1" s="29"/>
      <c r="F1" s="29"/>
      <c r="G1" s="29"/>
      <c r="H1" s="29"/>
      <c r="I1" s="29"/>
      <c r="J1" s="29"/>
      <c r="K1" s="29"/>
    </row>
    <row r="3" spans="1:19" ht="15" x14ac:dyDescent="0.25">
      <c r="A3" s="68" t="s">
        <v>19</v>
      </c>
      <c r="B3" s="68"/>
      <c r="C3" s="68"/>
      <c r="D3" s="68"/>
      <c r="E3" s="22"/>
      <c r="F3" s="61"/>
      <c r="G3" s="61"/>
      <c r="H3" s="22"/>
      <c r="I3" s="22"/>
      <c r="J3" s="23"/>
      <c r="K3" s="21"/>
    </row>
    <row r="4" spans="1:19" ht="15" x14ac:dyDescent="0.25">
      <c r="A4" s="15"/>
      <c r="B4" s="16" t="s">
        <v>12</v>
      </c>
      <c r="C4" s="16" t="s">
        <v>17</v>
      </c>
      <c r="D4" s="16" t="s">
        <v>20</v>
      </c>
      <c r="E4" s="21"/>
      <c r="F4" s="21"/>
      <c r="G4" s="21"/>
      <c r="H4" s="21"/>
      <c r="I4" s="21"/>
      <c r="J4" s="21"/>
      <c r="K4" s="21"/>
    </row>
    <row r="5" spans="1:19" ht="15" x14ac:dyDescent="0.25">
      <c r="A5" s="17" t="s">
        <v>0</v>
      </c>
      <c r="B5" s="18">
        <v>16999</v>
      </c>
      <c r="C5" s="18">
        <v>2285</v>
      </c>
      <c r="D5" s="66">
        <f>C5/B5</f>
        <v>0.13441967174539679</v>
      </c>
      <c r="E5" s="39"/>
      <c r="F5" s="25"/>
      <c r="G5" s="39"/>
      <c r="H5" s="21"/>
      <c r="I5" s="21"/>
      <c r="J5" s="26"/>
      <c r="K5" s="26"/>
    </row>
    <row r="6" spans="1:19" ht="15" x14ac:dyDescent="0.25">
      <c r="A6" s="19">
        <v>2017</v>
      </c>
      <c r="B6" s="20">
        <v>264</v>
      </c>
      <c r="C6" s="20">
        <v>53</v>
      </c>
      <c r="D6" s="67">
        <f t="shared" ref="D6:D37" si="0">C6/B6</f>
        <v>0.20075757575757575</v>
      </c>
      <c r="E6" s="39"/>
      <c r="F6" s="25"/>
      <c r="G6" s="39"/>
      <c r="H6" s="25"/>
      <c r="I6" s="25"/>
      <c r="J6" s="26"/>
      <c r="K6" s="26"/>
    </row>
    <row r="7" spans="1:19" ht="15" x14ac:dyDescent="0.25">
      <c r="A7" s="19">
        <v>2018</v>
      </c>
      <c r="B7" s="20">
        <v>5942</v>
      </c>
      <c r="C7" s="20">
        <v>675</v>
      </c>
      <c r="D7" s="67">
        <f t="shared" si="0"/>
        <v>0.11359811511275665</v>
      </c>
      <c r="E7" s="39"/>
      <c r="F7" s="25"/>
      <c r="G7" s="39"/>
      <c r="H7" s="25"/>
      <c r="I7" s="25"/>
      <c r="J7" s="26"/>
      <c r="K7" s="26"/>
    </row>
    <row r="8" spans="1:19" ht="15" x14ac:dyDescent="0.25">
      <c r="A8" s="19">
        <v>2019</v>
      </c>
      <c r="B8" s="20">
        <v>4568</v>
      </c>
      <c r="C8" s="20">
        <v>685</v>
      </c>
      <c r="D8" s="67">
        <f t="shared" si="0"/>
        <v>0.14995621716287216</v>
      </c>
      <c r="E8" s="25"/>
      <c r="F8" s="25"/>
      <c r="G8" s="39"/>
      <c r="H8" s="25"/>
      <c r="I8" s="25"/>
      <c r="J8" s="26"/>
      <c r="K8" s="26"/>
    </row>
    <row r="9" spans="1:19" ht="15" x14ac:dyDescent="0.25">
      <c r="A9" s="19">
        <v>2020</v>
      </c>
      <c r="B9" s="20">
        <v>1538</v>
      </c>
      <c r="C9" s="20">
        <v>170</v>
      </c>
      <c r="D9" s="67">
        <f t="shared" si="0"/>
        <v>0.11053315994798439</v>
      </c>
      <c r="E9" s="25"/>
      <c r="F9" s="25"/>
      <c r="G9" s="39"/>
      <c r="H9" s="25"/>
      <c r="I9" s="25"/>
      <c r="J9" s="26"/>
      <c r="K9" s="26"/>
    </row>
    <row r="10" spans="1:19" x14ac:dyDescent="0.2">
      <c r="A10" s="19">
        <v>2021</v>
      </c>
      <c r="B10" s="20">
        <v>3305</v>
      </c>
      <c r="C10" s="20">
        <v>517</v>
      </c>
      <c r="D10" s="67">
        <f t="shared" si="0"/>
        <v>0.15642965204236006</v>
      </c>
      <c r="E10" s="25"/>
      <c r="F10" s="25"/>
      <c r="G10" s="25"/>
      <c r="H10" s="25"/>
      <c r="I10" s="25"/>
      <c r="J10" s="26"/>
      <c r="K10" s="26"/>
      <c r="L10" s="21"/>
      <c r="M10" s="21"/>
      <c r="N10" s="21"/>
      <c r="O10" s="21"/>
      <c r="P10" s="21"/>
      <c r="Q10" s="21"/>
      <c r="R10" s="21"/>
      <c r="S10" s="21"/>
    </row>
    <row r="11" spans="1:19" ht="15" x14ac:dyDescent="0.25">
      <c r="A11" s="19">
        <v>2022</v>
      </c>
      <c r="B11" s="20">
        <v>1382</v>
      </c>
      <c r="C11" s="20">
        <v>185</v>
      </c>
      <c r="D11" s="67">
        <f t="shared" si="0"/>
        <v>0.13386396526772792</v>
      </c>
      <c r="E11" s="27"/>
      <c r="F11" s="27"/>
      <c r="G11" s="27"/>
      <c r="H11" s="27"/>
      <c r="I11" s="27"/>
      <c r="J11" s="28"/>
      <c r="K11" s="28"/>
      <c r="L11" s="21"/>
      <c r="M11" s="21"/>
      <c r="N11" s="21"/>
      <c r="O11" s="21"/>
      <c r="P11" s="21"/>
      <c r="Q11" s="21"/>
      <c r="R11" s="21"/>
      <c r="S11" s="21"/>
    </row>
    <row r="12" spans="1:19" ht="15" x14ac:dyDescent="0.25">
      <c r="A12" s="17" t="s">
        <v>1</v>
      </c>
      <c r="B12" s="18">
        <v>12295</v>
      </c>
      <c r="C12" s="18">
        <v>556</v>
      </c>
      <c r="D12" s="66">
        <f t="shared" si="0"/>
        <v>4.5221634810898741E-2</v>
      </c>
      <c r="E12" s="21"/>
      <c r="F12" s="21"/>
      <c r="G12" s="21"/>
      <c r="I12" s="21"/>
      <c r="J12" s="24"/>
      <c r="K12" s="24"/>
      <c r="L12" s="24"/>
      <c r="M12" s="24"/>
      <c r="N12" s="24"/>
      <c r="O12" s="24"/>
      <c r="P12" s="24"/>
      <c r="Q12" s="24"/>
      <c r="R12" s="21"/>
      <c r="S12" s="21"/>
    </row>
    <row r="13" spans="1:19" ht="15" x14ac:dyDescent="0.2">
      <c r="A13" s="19">
        <v>2018</v>
      </c>
      <c r="B13" s="20">
        <v>1924</v>
      </c>
      <c r="C13" s="20">
        <v>73</v>
      </c>
      <c r="D13" s="67">
        <f t="shared" si="0"/>
        <v>3.7941787941787944E-2</v>
      </c>
      <c r="E13" s="21"/>
      <c r="F13" s="21"/>
      <c r="G13" s="21"/>
      <c r="I13" s="21"/>
      <c r="J13" s="24"/>
      <c r="K13" s="46"/>
      <c r="L13" s="46"/>
      <c r="M13" s="46"/>
      <c r="N13" s="46"/>
      <c r="O13" s="46"/>
      <c r="P13" s="46"/>
      <c r="Q13" s="47"/>
      <c r="R13" s="21"/>
      <c r="S13" s="21"/>
    </row>
    <row r="14" spans="1:19" ht="15" x14ac:dyDescent="0.2">
      <c r="A14" s="19">
        <v>2019</v>
      </c>
      <c r="B14" s="20">
        <v>2225</v>
      </c>
      <c r="C14" s="20">
        <v>157</v>
      </c>
      <c r="D14" s="67">
        <f t="shared" si="0"/>
        <v>7.0561797752808991E-2</v>
      </c>
      <c r="E14" s="21"/>
      <c r="F14" s="21"/>
      <c r="G14" s="21"/>
      <c r="I14" s="21"/>
      <c r="J14" s="24"/>
      <c r="K14" s="46"/>
      <c r="L14" s="46"/>
      <c r="M14" s="46"/>
      <c r="N14" s="46"/>
      <c r="O14" s="46"/>
      <c r="P14" s="46"/>
      <c r="Q14" s="47"/>
      <c r="R14" s="21"/>
      <c r="S14" s="21"/>
    </row>
    <row r="15" spans="1:19" ht="15" x14ac:dyDescent="0.2">
      <c r="A15" s="19">
        <v>2020</v>
      </c>
      <c r="B15" s="20">
        <v>3464</v>
      </c>
      <c r="C15" s="20">
        <v>135</v>
      </c>
      <c r="D15" s="67">
        <f t="shared" si="0"/>
        <v>3.8972286374133948E-2</v>
      </c>
      <c r="E15" s="21"/>
      <c r="F15" s="21"/>
      <c r="G15" s="21"/>
      <c r="I15" s="21"/>
      <c r="J15" s="24"/>
      <c r="K15" s="46"/>
      <c r="L15" s="46"/>
      <c r="M15" s="46"/>
      <c r="N15" s="46"/>
      <c r="O15" s="46"/>
      <c r="P15" s="46"/>
      <c r="Q15" s="47"/>
      <c r="R15" s="21"/>
      <c r="S15" s="21"/>
    </row>
    <row r="16" spans="1:19" ht="15" x14ac:dyDescent="0.2">
      <c r="A16" s="19">
        <v>2021</v>
      </c>
      <c r="B16" s="20">
        <v>4263</v>
      </c>
      <c r="C16" s="20">
        <v>132</v>
      </c>
      <c r="D16" s="67">
        <f t="shared" si="0"/>
        <v>3.096410978184377E-2</v>
      </c>
      <c r="E16" s="21"/>
      <c r="F16" s="21"/>
      <c r="G16" s="21"/>
      <c r="I16" s="21"/>
      <c r="J16" s="24"/>
      <c r="K16" s="46"/>
      <c r="L16" s="46"/>
      <c r="M16" s="46"/>
      <c r="N16" s="46"/>
      <c r="O16" s="46"/>
      <c r="P16" s="46"/>
      <c r="Q16" s="47"/>
      <c r="R16" s="21"/>
      <c r="S16" s="21"/>
    </row>
    <row r="17" spans="1:19" ht="15" x14ac:dyDescent="0.2">
      <c r="A17" s="19">
        <v>2022</v>
      </c>
      <c r="B17" s="20">
        <v>419</v>
      </c>
      <c r="C17" s="20">
        <v>59</v>
      </c>
      <c r="D17" s="67">
        <f t="shared" si="0"/>
        <v>0.14081145584725538</v>
      </c>
      <c r="E17" s="21"/>
      <c r="F17" s="21"/>
      <c r="G17" s="21"/>
      <c r="I17" s="21"/>
      <c r="J17" s="24"/>
      <c r="K17" s="46"/>
      <c r="L17" s="46"/>
      <c r="M17" s="46"/>
      <c r="N17" s="46"/>
      <c r="O17" s="46"/>
      <c r="P17" s="46"/>
      <c r="Q17" s="47"/>
      <c r="R17" s="21"/>
      <c r="S17" s="21"/>
    </row>
    <row r="18" spans="1:19" ht="15" x14ac:dyDescent="0.25">
      <c r="A18" s="17" t="s">
        <v>2</v>
      </c>
      <c r="B18" s="18">
        <v>60164</v>
      </c>
      <c r="C18" s="18">
        <v>5877</v>
      </c>
      <c r="D18" s="66">
        <f t="shared" si="0"/>
        <v>9.7682999800545178E-2</v>
      </c>
      <c r="E18" s="21"/>
      <c r="F18" s="21"/>
      <c r="G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x14ac:dyDescent="0.2">
      <c r="A19" s="19">
        <v>2017</v>
      </c>
      <c r="B19" s="20">
        <v>634</v>
      </c>
      <c r="C19" s="20">
        <v>43</v>
      </c>
      <c r="D19" s="67">
        <f t="shared" si="0"/>
        <v>6.7823343848580436E-2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x14ac:dyDescent="0.2">
      <c r="A20" s="19">
        <v>2018</v>
      </c>
      <c r="B20" s="20">
        <v>12524</v>
      </c>
      <c r="C20" s="20">
        <v>1176</v>
      </c>
      <c r="D20" s="67">
        <f t="shared" si="0"/>
        <v>9.3899712551900355E-2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19" x14ac:dyDescent="0.2">
      <c r="A21" s="19">
        <v>2019</v>
      </c>
      <c r="B21" s="20">
        <v>21375</v>
      </c>
      <c r="C21" s="20">
        <v>2034</v>
      </c>
      <c r="D21" s="67">
        <f t="shared" si="0"/>
        <v>9.5157894736842108E-2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19" x14ac:dyDescent="0.2">
      <c r="A22" s="19">
        <v>2020</v>
      </c>
      <c r="B22" s="20">
        <v>9980</v>
      </c>
      <c r="C22" s="20">
        <v>1148</v>
      </c>
      <c r="D22" s="67">
        <f t="shared" si="0"/>
        <v>0.11503006012024049</v>
      </c>
    </row>
    <row r="23" spans="1:19" x14ac:dyDescent="0.2">
      <c r="A23" s="19">
        <v>2021</v>
      </c>
      <c r="B23" s="20">
        <v>12338</v>
      </c>
      <c r="C23" s="20">
        <v>1167</v>
      </c>
      <c r="D23" s="67">
        <f t="shared" si="0"/>
        <v>9.4585832387745178E-2</v>
      </c>
    </row>
    <row r="24" spans="1:19" x14ac:dyDescent="0.2">
      <c r="A24" s="19">
        <v>2022</v>
      </c>
      <c r="B24" s="20">
        <v>3263</v>
      </c>
      <c r="C24" s="20">
        <v>309</v>
      </c>
      <c r="D24" s="67">
        <f t="shared" si="0"/>
        <v>9.469813055470426E-2</v>
      </c>
    </row>
    <row r="25" spans="1:19" ht="15" x14ac:dyDescent="0.25">
      <c r="A25" s="17" t="s">
        <v>3</v>
      </c>
      <c r="B25" s="44">
        <v>4944</v>
      </c>
      <c r="C25" s="18">
        <v>405</v>
      </c>
      <c r="D25" s="66">
        <f t="shared" si="0"/>
        <v>8.1917475728155345E-2</v>
      </c>
    </row>
    <row r="26" spans="1:19" x14ac:dyDescent="0.2">
      <c r="A26" s="19">
        <v>2017</v>
      </c>
      <c r="B26" s="45">
        <v>174</v>
      </c>
      <c r="C26" s="20">
        <v>18</v>
      </c>
      <c r="D26" s="67">
        <f t="shared" si="0"/>
        <v>0.10344827586206896</v>
      </c>
    </row>
    <row r="27" spans="1:19" x14ac:dyDescent="0.2">
      <c r="A27" s="19">
        <v>2018</v>
      </c>
      <c r="B27" s="20">
        <v>2176</v>
      </c>
      <c r="C27" s="20">
        <v>113</v>
      </c>
      <c r="D27" s="67">
        <f t="shared" si="0"/>
        <v>5.1930147058823532E-2</v>
      </c>
    </row>
    <row r="28" spans="1:19" x14ac:dyDescent="0.2">
      <c r="A28" s="19">
        <v>2019</v>
      </c>
      <c r="B28" s="20">
        <v>920</v>
      </c>
      <c r="C28" s="20">
        <v>88</v>
      </c>
      <c r="D28" s="67">
        <f t="shared" si="0"/>
        <v>9.5652173913043481E-2</v>
      </c>
    </row>
    <row r="29" spans="1:19" x14ac:dyDescent="0.2">
      <c r="A29" s="19">
        <v>2020</v>
      </c>
      <c r="B29" s="20">
        <v>531</v>
      </c>
      <c r="C29" s="20">
        <v>43</v>
      </c>
      <c r="D29" s="67">
        <f t="shared" si="0"/>
        <v>8.0979284369114876E-2</v>
      </c>
    </row>
    <row r="30" spans="1:19" x14ac:dyDescent="0.2">
      <c r="A30" s="19">
        <v>2021</v>
      </c>
      <c r="B30" s="20">
        <v>609</v>
      </c>
      <c r="C30" s="20">
        <v>73</v>
      </c>
      <c r="D30" s="67">
        <f t="shared" si="0"/>
        <v>0.11986863711001643</v>
      </c>
    </row>
    <row r="31" spans="1:19" x14ac:dyDescent="0.2">
      <c r="A31" s="19">
        <v>2022</v>
      </c>
      <c r="B31" s="20">
        <v>534</v>
      </c>
      <c r="C31" s="20">
        <v>70</v>
      </c>
      <c r="D31" s="67">
        <f t="shared" si="0"/>
        <v>0.13108614232209737</v>
      </c>
    </row>
    <row r="32" spans="1:19" ht="15" x14ac:dyDescent="0.25">
      <c r="A32" s="17" t="s">
        <v>4</v>
      </c>
      <c r="B32" s="18">
        <v>9599</v>
      </c>
      <c r="C32" s="18">
        <v>1228</v>
      </c>
      <c r="D32" s="66">
        <f t="shared" si="0"/>
        <v>0.12792999270757371</v>
      </c>
    </row>
    <row r="33" spans="1:4" x14ac:dyDescent="0.2">
      <c r="A33" s="19">
        <v>2018</v>
      </c>
      <c r="B33" s="20">
        <v>2559</v>
      </c>
      <c r="C33" s="20">
        <v>279</v>
      </c>
      <c r="D33" s="67">
        <f t="shared" si="0"/>
        <v>0.10902696365767878</v>
      </c>
    </row>
    <row r="34" spans="1:4" x14ac:dyDescent="0.2">
      <c r="A34" s="19">
        <v>2019</v>
      </c>
      <c r="B34" s="20">
        <v>2870</v>
      </c>
      <c r="C34" s="20">
        <v>355</v>
      </c>
      <c r="D34" s="67">
        <f t="shared" si="0"/>
        <v>0.12369337979094076</v>
      </c>
    </row>
    <row r="35" spans="1:4" x14ac:dyDescent="0.2">
      <c r="A35" s="19">
        <v>2020</v>
      </c>
      <c r="B35" s="20">
        <v>1209</v>
      </c>
      <c r="C35" s="20">
        <v>197</v>
      </c>
      <c r="D35" s="67">
        <f t="shared" si="0"/>
        <v>0.16294458229942102</v>
      </c>
    </row>
    <row r="36" spans="1:4" x14ac:dyDescent="0.2">
      <c r="A36" s="19">
        <v>2021</v>
      </c>
      <c r="B36" s="20">
        <v>2405</v>
      </c>
      <c r="C36" s="20">
        <v>343</v>
      </c>
      <c r="D36" s="67">
        <f t="shared" si="0"/>
        <v>0.14261954261954263</v>
      </c>
    </row>
    <row r="37" spans="1:4" x14ac:dyDescent="0.2">
      <c r="A37" s="19">
        <v>2022</v>
      </c>
      <c r="B37" s="20">
        <v>556</v>
      </c>
      <c r="C37" s="20">
        <v>54</v>
      </c>
      <c r="D37" s="67">
        <f t="shared" si="0"/>
        <v>9.7122302158273388E-2</v>
      </c>
    </row>
  </sheetData>
  <mergeCells count="3">
    <mergeCell ref="F3:G3"/>
    <mergeCell ref="A1:C1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rightToLeft="1" tabSelected="1" workbookViewId="0">
      <selection activeCell="G27" sqref="G27"/>
    </sheetView>
  </sheetViews>
  <sheetFormatPr defaultRowHeight="14.25" x14ac:dyDescent="0.2"/>
  <cols>
    <col min="1" max="1" width="18.625" customWidth="1"/>
    <col min="2" max="2" width="17.125" customWidth="1"/>
    <col min="3" max="3" width="24.375" bestFit="1" customWidth="1"/>
    <col min="4" max="4" width="11.625" customWidth="1"/>
    <col min="5" max="5" width="6.5" customWidth="1"/>
    <col min="6" max="6" width="18.625" bestFit="1" customWidth="1"/>
    <col min="7" max="7" width="16.5" customWidth="1"/>
    <col min="8" max="8" width="24.375" bestFit="1" customWidth="1"/>
    <col min="9" max="9" width="10.125" customWidth="1"/>
    <col min="13" max="13" width="22.25" bestFit="1" customWidth="1"/>
  </cols>
  <sheetData>
    <row r="1" spans="1:20" x14ac:dyDescent="0.2">
      <c r="B1" s="14"/>
    </row>
    <row r="2" spans="1:20" ht="15" x14ac:dyDescent="0.2">
      <c r="A2" s="64" t="s">
        <v>10</v>
      </c>
      <c r="B2" s="64"/>
      <c r="C2" s="64"/>
      <c r="D2" s="64"/>
      <c r="E2" s="64"/>
      <c r="F2" s="64"/>
      <c r="G2" s="64"/>
      <c r="H2" s="64"/>
      <c r="I2" s="64"/>
    </row>
    <row r="3" spans="1:20" x14ac:dyDescent="0.2">
      <c r="A3" s="13"/>
    </row>
    <row r="4" spans="1:20" ht="15" x14ac:dyDescent="0.25">
      <c r="A4" s="63" t="s">
        <v>16</v>
      </c>
      <c r="B4" s="63"/>
      <c r="C4" s="63"/>
      <c r="D4" s="63"/>
      <c r="E4" s="1"/>
      <c r="F4" s="63" t="s">
        <v>11</v>
      </c>
      <c r="G4" s="63"/>
      <c r="H4" s="63"/>
      <c r="I4" s="63"/>
    </row>
    <row r="5" spans="1:20" ht="15" x14ac:dyDescent="0.25">
      <c r="A5" s="2" t="s">
        <v>15</v>
      </c>
      <c r="B5" s="12" t="s">
        <v>13</v>
      </c>
      <c r="C5" s="12" t="s">
        <v>14</v>
      </c>
      <c r="D5" s="69" t="s">
        <v>20</v>
      </c>
      <c r="F5" s="2" t="s">
        <v>15</v>
      </c>
      <c r="G5" s="12" t="s">
        <v>13</v>
      </c>
      <c r="H5" s="12" t="s">
        <v>14</v>
      </c>
      <c r="I5" s="12" t="s">
        <v>20</v>
      </c>
      <c r="J5" s="21"/>
      <c r="K5" s="21"/>
      <c r="L5" s="40"/>
      <c r="M5" s="40"/>
      <c r="N5" s="21"/>
      <c r="O5" s="21"/>
      <c r="P5" s="21"/>
      <c r="Q5" s="21"/>
      <c r="R5" s="21"/>
      <c r="S5" s="21"/>
      <c r="T5" s="21"/>
    </row>
    <row r="6" spans="1:20" ht="15" x14ac:dyDescent="0.25">
      <c r="A6" s="3" t="s">
        <v>0</v>
      </c>
      <c r="B6" s="30">
        <v>2285</v>
      </c>
      <c r="C6" s="52">
        <v>220</v>
      </c>
      <c r="D6" s="70">
        <f>C6/B6</f>
        <v>9.6280087527352301E-2</v>
      </c>
      <c r="F6" s="3" t="s">
        <v>0</v>
      </c>
      <c r="G6" s="30">
        <v>91</v>
      </c>
      <c r="H6" s="52">
        <v>23</v>
      </c>
      <c r="I6" s="70">
        <f>H6/G6</f>
        <v>0.25274725274725274</v>
      </c>
      <c r="J6" s="21"/>
      <c r="K6" s="23"/>
      <c r="L6" s="39"/>
      <c r="M6" s="39"/>
      <c r="N6" s="21"/>
      <c r="O6" s="21"/>
      <c r="P6" s="21"/>
      <c r="Q6" s="21"/>
      <c r="R6" s="21"/>
      <c r="S6" s="21"/>
      <c r="T6" s="21"/>
    </row>
    <row r="7" spans="1:20" ht="15" x14ac:dyDescent="0.25">
      <c r="A7" s="4">
        <v>2017</v>
      </c>
      <c r="B7" s="31">
        <v>53</v>
      </c>
      <c r="C7" s="5">
        <v>3</v>
      </c>
      <c r="D7" s="71">
        <f t="shared" ref="D7:D38" si="0">C7/B7</f>
        <v>5.6603773584905662E-2</v>
      </c>
      <c r="F7" s="4">
        <v>2019</v>
      </c>
      <c r="G7" s="31">
        <v>91</v>
      </c>
      <c r="H7" s="5">
        <v>23</v>
      </c>
      <c r="I7" s="71">
        <f t="shared" ref="I7:I20" si="1">H7/G7</f>
        <v>0.25274725274725274</v>
      </c>
      <c r="J7" s="21"/>
      <c r="K7" s="48"/>
      <c r="L7" s="49"/>
      <c r="M7" s="42"/>
      <c r="N7" s="21"/>
      <c r="O7" s="21"/>
      <c r="P7" s="21"/>
      <c r="Q7" s="21"/>
      <c r="R7" s="21"/>
      <c r="S7" s="21"/>
      <c r="T7" s="21"/>
    </row>
    <row r="8" spans="1:20" ht="15" x14ac:dyDescent="0.25">
      <c r="A8" s="4">
        <v>2018</v>
      </c>
      <c r="B8" s="31">
        <v>675</v>
      </c>
      <c r="C8" s="5">
        <v>75</v>
      </c>
      <c r="D8" s="71">
        <f t="shared" si="0"/>
        <v>0.1111111111111111</v>
      </c>
      <c r="F8" s="3" t="s">
        <v>1</v>
      </c>
      <c r="G8" s="30">
        <v>46</v>
      </c>
      <c r="H8" s="52">
        <v>8</v>
      </c>
      <c r="I8" s="70">
        <f t="shared" si="1"/>
        <v>0.17391304347826086</v>
      </c>
      <c r="J8" s="21"/>
      <c r="K8" s="50"/>
      <c r="L8" s="51"/>
      <c r="M8" s="42"/>
      <c r="N8" s="21"/>
      <c r="O8" s="21"/>
      <c r="P8" s="21"/>
      <c r="Q8" s="21"/>
      <c r="R8" s="21"/>
      <c r="S8" s="21"/>
      <c r="T8" s="21"/>
    </row>
    <row r="9" spans="1:20" ht="15" x14ac:dyDescent="0.25">
      <c r="A9" s="4">
        <v>2019</v>
      </c>
      <c r="B9" s="31">
        <v>685</v>
      </c>
      <c r="C9" s="5">
        <v>76</v>
      </c>
      <c r="D9" s="71">
        <f t="shared" si="0"/>
        <v>0.11094890510948906</v>
      </c>
      <c r="F9" s="4">
        <v>2020</v>
      </c>
      <c r="G9" s="31">
        <v>46</v>
      </c>
      <c r="H9" s="5">
        <v>8</v>
      </c>
      <c r="I9" s="71">
        <f t="shared" si="1"/>
        <v>0.17391304347826086</v>
      </c>
      <c r="J9" s="21"/>
      <c r="K9" s="48"/>
      <c r="L9" s="49"/>
      <c r="M9" s="42"/>
      <c r="N9" s="21"/>
      <c r="O9" s="21"/>
      <c r="P9" s="21"/>
      <c r="Q9" s="21"/>
      <c r="R9" s="21"/>
      <c r="S9" s="21"/>
      <c r="T9" s="21"/>
    </row>
    <row r="10" spans="1:20" ht="15" x14ac:dyDescent="0.25">
      <c r="A10" s="4">
        <v>2020</v>
      </c>
      <c r="B10" s="31">
        <v>170</v>
      </c>
      <c r="C10" s="5">
        <v>12</v>
      </c>
      <c r="D10" s="71">
        <f t="shared" si="0"/>
        <v>7.0588235294117646E-2</v>
      </c>
      <c r="F10" s="3" t="s">
        <v>2</v>
      </c>
      <c r="G10" s="30">
        <v>1771</v>
      </c>
      <c r="H10" s="52">
        <v>324</v>
      </c>
      <c r="I10" s="70">
        <f t="shared" si="1"/>
        <v>0.18294748729531338</v>
      </c>
      <c r="J10" s="21"/>
      <c r="K10" s="50"/>
      <c r="L10" s="51"/>
      <c r="M10" s="42"/>
      <c r="N10" s="21"/>
      <c r="O10" s="21"/>
      <c r="P10" s="21"/>
      <c r="Q10" s="21"/>
      <c r="R10" s="21"/>
      <c r="S10" s="21"/>
      <c r="T10" s="21"/>
    </row>
    <row r="11" spans="1:20" ht="15" x14ac:dyDescent="0.25">
      <c r="A11" s="4">
        <v>2021</v>
      </c>
      <c r="B11" s="31">
        <v>517</v>
      </c>
      <c r="C11" s="5">
        <v>44</v>
      </c>
      <c r="D11" s="71">
        <f t="shared" si="0"/>
        <v>8.5106382978723402E-2</v>
      </c>
      <c r="F11" s="4">
        <v>2018</v>
      </c>
      <c r="G11" s="31">
        <v>737</v>
      </c>
      <c r="H11" s="5">
        <v>108</v>
      </c>
      <c r="I11" s="71">
        <f t="shared" si="1"/>
        <v>0.14654002713704206</v>
      </c>
      <c r="J11" s="21"/>
      <c r="K11" s="48"/>
      <c r="L11" s="49"/>
      <c r="M11" s="42"/>
      <c r="N11" s="21"/>
      <c r="O11" s="21"/>
      <c r="P11" s="21"/>
      <c r="Q11" s="21"/>
      <c r="R11" s="21"/>
      <c r="S11" s="21"/>
      <c r="T11" s="21"/>
    </row>
    <row r="12" spans="1:20" ht="15" x14ac:dyDescent="0.25">
      <c r="A12" s="4">
        <v>2022</v>
      </c>
      <c r="B12" s="31">
        <v>185</v>
      </c>
      <c r="C12" s="5">
        <v>10</v>
      </c>
      <c r="D12" s="71">
        <f t="shared" si="0"/>
        <v>5.4054054054054057E-2</v>
      </c>
      <c r="F12" s="4">
        <v>2019</v>
      </c>
      <c r="G12" s="31">
        <v>391</v>
      </c>
      <c r="H12" s="5">
        <v>76</v>
      </c>
      <c r="I12" s="71">
        <f t="shared" si="1"/>
        <v>0.19437340153452684</v>
      </c>
      <c r="J12" s="21"/>
      <c r="K12" s="50"/>
      <c r="L12" s="51"/>
      <c r="M12" s="26"/>
      <c r="N12" s="26"/>
      <c r="O12" s="26"/>
      <c r="P12" s="26"/>
      <c r="Q12" s="26"/>
      <c r="R12" s="26"/>
      <c r="S12" s="43"/>
      <c r="T12" s="21"/>
    </row>
    <row r="13" spans="1:20" ht="15" x14ac:dyDescent="0.25">
      <c r="A13" s="3" t="s">
        <v>1</v>
      </c>
      <c r="B13" s="30">
        <v>556</v>
      </c>
      <c r="C13" s="52">
        <v>47</v>
      </c>
      <c r="D13" s="70">
        <f t="shared" si="0"/>
        <v>8.4532374100719426E-2</v>
      </c>
      <c r="F13" s="4">
        <v>2020</v>
      </c>
      <c r="G13" s="31">
        <v>134</v>
      </c>
      <c r="H13" s="5">
        <v>66</v>
      </c>
      <c r="I13" s="71">
        <f t="shared" si="1"/>
        <v>0.4925373134328358</v>
      </c>
      <c r="J13" s="21"/>
      <c r="K13" s="50"/>
      <c r="L13" s="51"/>
      <c r="M13" s="26"/>
      <c r="N13" s="26"/>
      <c r="O13" s="26"/>
      <c r="P13" s="26"/>
      <c r="Q13" s="26"/>
      <c r="R13" s="26"/>
      <c r="S13" s="43"/>
      <c r="T13" s="21"/>
    </row>
    <row r="14" spans="1:20" ht="15" x14ac:dyDescent="0.25">
      <c r="A14" s="4">
        <v>2018</v>
      </c>
      <c r="B14" s="31">
        <v>73</v>
      </c>
      <c r="C14" s="5">
        <v>1</v>
      </c>
      <c r="D14" s="71">
        <f t="shared" si="0"/>
        <v>1.3698630136986301E-2</v>
      </c>
      <c r="F14" s="4">
        <v>2021</v>
      </c>
      <c r="G14" s="31">
        <v>175</v>
      </c>
      <c r="H14" s="5">
        <v>29</v>
      </c>
      <c r="I14" s="71">
        <f t="shared" si="1"/>
        <v>0.1657142857142857</v>
      </c>
      <c r="J14" s="21"/>
      <c r="K14" s="50"/>
      <c r="L14" s="51"/>
      <c r="M14" s="26"/>
      <c r="N14" s="26"/>
      <c r="O14" s="26"/>
      <c r="P14" s="26"/>
      <c r="Q14" s="26"/>
      <c r="R14" s="26"/>
      <c r="S14" s="43"/>
      <c r="T14" s="21"/>
    </row>
    <row r="15" spans="1:20" ht="15" x14ac:dyDescent="0.25">
      <c r="A15" s="4">
        <v>2019</v>
      </c>
      <c r="B15" s="31">
        <v>157</v>
      </c>
      <c r="C15" s="5">
        <v>13</v>
      </c>
      <c r="D15" s="71">
        <f t="shared" si="0"/>
        <v>8.2802547770700632E-2</v>
      </c>
      <c r="F15" s="4">
        <v>2022</v>
      </c>
      <c r="G15" s="31">
        <v>334</v>
      </c>
      <c r="H15" s="5">
        <v>45</v>
      </c>
      <c r="I15" s="71">
        <f t="shared" si="1"/>
        <v>0.1347305389221557</v>
      </c>
      <c r="J15" s="21"/>
      <c r="K15" s="50"/>
      <c r="L15" s="51"/>
      <c r="M15" s="26"/>
      <c r="N15" s="26"/>
      <c r="O15" s="26"/>
      <c r="P15" s="26"/>
      <c r="Q15" s="26"/>
      <c r="R15" s="26"/>
      <c r="S15" s="43"/>
      <c r="T15" s="21"/>
    </row>
    <row r="16" spans="1:20" ht="15" x14ac:dyDescent="0.25">
      <c r="A16" s="4">
        <v>2020</v>
      </c>
      <c r="B16" s="31">
        <v>135</v>
      </c>
      <c r="C16" s="5">
        <v>6</v>
      </c>
      <c r="D16" s="71">
        <f t="shared" si="0"/>
        <v>4.4444444444444446E-2</v>
      </c>
      <c r="F16" s="3" t="s">
        <v>3</v>
      </c>
      <c r="G16" s="30">
        <v>32</v>
      </c>
      <c r="H16" s="52">
        <v>14</v>
      </c>
      <c r="I16" s="70">
        <f t="shared" si="1"/>
        <v>0.4375</v>
      </c>
      <c r="J16" s="21"/>
      <c r="K16" s="50"/>
      <c r="L16" s="51"/>
      <c r="M16" s="26"/>
      <c r="N16" s="26"/>
      <c r="O16" s="26"/>
      <c r="P16" s="26"/>
      <c r="Q16" s="26"/>
      <c r="R16" s="26"/>
      <c r="S16" s="43"/>
      <c r="T16" s="21"/>
    </row>
    <row r="17" spans="1:20" ht="15" x14ac:dyDescent="0.25">
      <c r="A17" s="4">
        <v>2021</v>
      </c>
      <c r="B17" s="31">
        <v>132</v>
      </c>
      <c r="C17" s="5">
        <v>24</v>
      </c>
      <c r="D17" s="71">
        <f t="shared" si="0"/>
        <v>0.18181818181818182</v>
      </c>
      <c r="F17" s="4">
        <v>2020</v>
      </c>
      <c r="G17" s="31">
        <v>32</v>
      </c>
      <c r="H17" s="5">
        <v>14</v>
      </c>
      <c r="I17" s="71">
        <f t="shared" si="1"/>
        <v>0.4375</v>
      </c>
      <c r="J17" s="37"/>
      <c r="K17" s="48"/>
      <c r="L17" s="49"/>
      <c r="M17" s="42"/>
      <c r="N17" s="21"/>
      <c r="O17" s="21"/>
      <c r="P17" s="21"/>
      <c r="Q17" s="21"/>
      <c r="R17" s="21"/>
      <c r="S17" s="21"/>
      <c r="T17" s="21"/>
    </row>
    <row r="18" spans="1:20" ht="15" x14ac:dyDescent="0.25">
      <c r="A18" s="4">
        <v>2022</v>
      </c>
      <c r="B18" s="31">
        <v>59</v>
      </c>
      <c r="C18" s="5">
        <v>3</v>
      </c>
      <c r="D18" s="71">
        <f t="shared" si="0"/>
        <v>5.0847457627118647E-2</v>
      </c>
      <c r="F18" s="3" t="s">
        <v>4</v>
      </c>
      <c r="G18" s="30">
        <v>461</v>
      </c>
      <c r="H18" s="52">
        <v>47</v>
      </c>
      <c r="I18" s="70">
        <f t="shared" si="1"/>
        <v>0.1019522776572668</v>
      </c>
      <c r="J18" s="37"/>
      <c r="K18" s="50"/>
      <c r="L18" s="51"/>
      <c r="M18" s="40"/>
      <c r="N18" s="21"/>
      <c r="O18" s="21"/>
      <c r="P18" s="21"/>
      <c r="Q18" s="21"/>
      <c r="R18" s="21"/>
      <c r="S18" s="21"/>
      <c r="T18" s="21"/>
    </row>
    <row r="19" spans="1:20" ht="15" x14ac:dyDescent="0.25">
      <c r="A19" s="3" t="s">
        <v>2</v>
      </c>
      <c r="B19" s="30">
        <v>5877</v>
      </c>
      <c r="C19" s="52">
        <v>941</v>
      </c>
      <c r="D19" s="70">
        <f t="shared" si="0"/>
        <v>0.16011570529181554</v>
      </c>
      <c r="F19" s="4">
        <v>2018</v>
      </c>
      <c r="G19" s="31">
        <v>49</v>
      </c>
      <c r="H19" s="5">
        <v>19</v>
      </c>
      <c r="I19" s="71">
        <f t="shared" si="1"/>
        <v>0.38775510204081631</v>
      </c>
      <c r="J19" s="37"/>
      <c r="K19" s="48"/>
      <c r="L19" s="49"/>
      <c r="M19" s="39"/>
      <c r="N19" s="21"/>
      <c r="O19" s="21"/>
      <c r="P19" s="21"/>
      <c r="Q19" s="21"/>
      <c r="R19" s="21"/>
      <c r="S19" s="21"/>
      <c r="T19" s="21"/>
    </row>
    <row r="20" spans="1:20" ht="15" x14ac:dyDescent="0.25">
      <c r="A20" s="4">
        <v>2017</v>
      </c>
      <c r="B20" s="31">
        <v>43</v>
      </c>
      <c r="C20" s="5">
        <v>2</v>
      </c>
      <c r="D20" s="71">
        <f t="shared" si="0"/>
        <v>4.6511627906976744E-2</v>
      </c>
      <c r="F20" s="4">
        <v>2019</v>
      </c>
      <c r="G20" s="31">
        <v>393</v>
      </c>
      <c r="H20" s="5">
        <v>28</v>
      </c>
      <c r="I20" s="71">
        <f t="shared" si="1"/>
        <v>7.124681933842239E-2</v>
      </c>
      <c r="J20" s="37"/>
      <c r="K20" s="50"/>
      <c r="L20" s="51"/>
      <c r="M20" s="42"/>
      <c r="N20" s="21"/>
      <c r="O20" s="21"/>
      <c r="P20" s="21"/>
      <c r="Q20" s="21"/>
      <c r="R20" s="21"/>
      <c r="S20" s="21"/>
      <c r="T20" s="21"/>
    </row>
    <row r="21" spans="1:20" ht="15" x14ac:dyDescent="0.25">
      <c r="A21" s="4">
        <v>2018</v>
      </c>
      <c r="B21" s="31">
        <v>1176</v>
      </c>
      <c r="C21" s="5">
        <v>130</v>
      </c>
      <c r="D21" s="71">
        <f t="shared" si="0"/>
        <v>0.11054421768707483</v>
      </c>
      <c r="F21" s="41"/>
      <c r="G21" s="42"/>
      <c r="H21" s="42"/>
      <c r="I21" s="21"/>
      <c r="J21" s="37"/>
      <c r="K21" s="50"/>
      <c r="L21" s="51"/>
      <c r="M21" s="42"/>
      <c r="N21" s="21"/>
      <c r="O21" s="21"/>
      <c r="P21" s="21"/>
      <c r="Q21" s="21"/>
      <c r="R21" s="21"/>
      <c r="S21" s="21"/>
      <c r="T21" s="21"/>
    </row>
    <row r="22" spans="1:20" x14ac:dyDescent="0.2">
      <c r="A22" s="4">
        <v>2019</v>
      </c>
      <c r="B22" s="31">
        <v>2034</v>
      </c>
      <c r="C22" s="5">
        <v>257</v>
      </c>
      <c r="D22" s="71">
        <f t="shared" si="0"/>
        <v>0.1263520157325467</v>
      </c>
      <c r="I22" s="21"/>
      <c r="J22" s="21"/>
      <c r="K22" s="41"/>
      <c r="L22" s="42"/>
      <c r="M22" s="42"/>
      <c r="N22" s="21"/>
      <c r="O22" s="21"/>
      <c r="P22" s="21"/>
      <c r="Q22" s="21"/>
      <c r="R22" s="21"/>
      <c r="S22" s="21"/>
      <c r="T22" s="21"/>
    </row>
    <row r="23" spans="1:20" ht="15" x14ac:dyDescent="0.25">
      <c r="A23" s="4">
        <v>2020</v>
      </c>
      <c r="B23" s="31">
        <v>1148</v>
      </c>
      <c r="C23" s="5">
        <v>281</v>
      </c>
      <c r="D23" s="71">
        <f t="shared" si="0"/>
        <v>0.24477351916376305</v>
      </c>
      <c r="F23" s="48"/>
      <c r="G23" s="49"/>
      <c r="I23" s="21"/>
      <c r="J23" s="21"/>
      <c r="K23" s="41"/>
      <c r="L23" s="42"/>
      <c r="M23" s="42"/>
      <c r="N23" s="21"/>
      <c r="O23" s="21"/>
      <c r="P23" s="21"/>
      <c r="Q23" s="21"/>
      <c r="R23" s="21"/>
      <c r="S23" s="21"/>
      <c r="T23" s="21"/>
    </row>
    <row r="24" spans="1:20" x14ac:dyDescent="0.2">
      <c r="A24" s="4">
        <v>2021</v>
      </c>
      <c r="B24" s="31">
        <v>1167</v>
      </c>
      <c r="C24" s="5">
        <v>243</v>
      </c>
      <c r="D24" s="71">
        <f t="shared" si="0"/>
        <v>0.20822622107969152</v>
      </c>
      <c r="F24" s="50"/>
      <c r="G24" s="51"/>
      <c r="I24" s="21"/>
      <c r="J24" s="21"/>
      <c r="K24" s="41"/>
      <c r="L24" s="42"/>
      <c r="M24" s="42"/>
      <c r="N24" s="21"/>
      <c r="O24" s="21"/>
      <c r="P24" s="21"/>
      <c r="Q24" s="21"/>
      <c r="R24" s="21"/>
      <c r="S24" s="21"/>
      <c r="T24" s="21"/>
    </row>
    <row r="25" spans="1:20" ht="15" x14ac:dyDescent="0.25">
      <c r="A25" s="4">
        <v>2022</v>
      </c>
      <c r="B25" s="31">
        <v>309</v>
      </c>
      <c r="C25" s="5">
        <v>28</v>
      </c>
      <c r="D25" s="71">
        <f t="shared" si="0"/>
        <v>9.0614886731391592E-2</v>
      </c>
      <c r="F25" s="50"/>
      <c r="G25" s="51"/>
      <c r="H25" s="21"/>
      <c r="I25" s="21"/>
      <c r="J25" s="37"/>
      <c r="K25" s="41"/>
      <c r="L25" s="42"/>
      <c r="M25" s="42"/>
      <c r="N25" s="21"/>
      <c r="O25" s="21"/>
      <c r="P25" s="21"/>
      <c r="Q25" s="21"/>
      <c r="R25" s="21"/>
      <c r="S25" s="21"/>
      <c r="T25" s="21"/>
    </row>
    <row r="26" spans="1:20" ht="15" x14ac:dyDescent="0.25">
      <c r="A26" s="3" t="s">
        <v>3</v>
      </c>
      <c r="B26" s="30">
        <v>405</v>
      </c>
      <c r="C26" s="52">
        <v>43</v>
      </c>
      <c r="D26" s="70">
        <f t="shared" si="0"/>
        <v>0.10617283950617284</v>
      </c>
      <c r="F26" s="50"/>
      <c r="G26" s="51"/>
      <c r="H26" s="21"/>
      <c r="I26" s="21"/>
      <c r="J26" s="37"/>
      <c r="K26" s="23"/>
      <c r="L26" s="39"/>
      <c r="M26" s="39"/>
      <c r="N26" s="21"/>
      <c r="O26" s="21"/>
      <c r="P26" s="21"/>
      <c r="Q26" s="21"/>
      <c r="R26" s="21"/>
      <c r="S26" s="21"/>
      <c r="T26" s="21"/>
    </row>
    <row r="27" spans="1:20" ht="15" x14ac:dyDescent="0.25">
      <c r="A27" s="4">
        <v>2017</v>
      </c>
      <c r="B27" s="31">
        <v>18</v>
      </c>
      <c r="C27" s="5">
        <v>1</v>
      </c>
      <c r="D27" s="71">
        <f t="shared" si="0"/>
        <v>5.5555555555555552E-2</v>
      </c>
      <c r="F27" s="50"/>
      <c r="G27" s="51"/>
      <c r="H27" s="21"/>
      <c r="I27" s="21"/>
      <c r="J27" s="37"/>
      <c r="K27" s="41"/>
      <c r="L27" s="42"/>
      <c r="M27" s="42"/>
      <c r="N27" s="21"/>
      <c r="O27" s="21"/>
      <c r="P27" s="21"/>
      <c r="Q27" s="21"/>
      <c r="R27" s="21"/>
      <c r="S27" s="21"/>
      <c r="T27" s="21"/>
    </row>
    <row r="28" spans="1:20" ht="15" x14ac:dyDescent="0.25">
      <c r="A28" s="4">
        <v>2018</v>
      </c>
      <c r="B28" s="31">
        <v>113</v>
      </c>
      <c r="C28" s="5">
        <v>5</v>
      </c>
      <c r="D28" s="71">
        <f t="shared" si="0"/>
        <v>4.4247787610619468E-2</v>
      </c>
      <c r="F28" s="50"/>
      <c r="G28" s="51"/>
      <c r="H28" s="21"/>
      <c r="I28" s="21"/>
      <c r="J28" s="37"/>
      <c r="K28" s="41"/>
      <c r="L28" s="42"/>
      <c r="M28" s="42"/>
      <c r="N28" s="21"/>
      <c r="O28" s="21"/>
      <c r="P28" s="21"/>
      <c r="Q28" s="21"/>
      <c r="R28" s="21"/>
      <c r="S28" s="21"/>
      <c r="T28" s="21"/>
    </row>
    <row r="29" spans="1:20" ht="15" x14ac:dyDescent="0.25">
      <c r="A29" s="4">
        <v>2019</v>
      </c>
      <c r="B29" s="31">
        <v>88</v>
      </c>
      <c r="C29" s="5">
        <v>6</v>
      </c>
      <c r="D29" s="71">
        <f t="shared" si="0"/>
        <v>6.8181818181818177E-2</v>
      </c>
      <c r="F29" s="50"/>
      <c r="G29" s="51"/>
      <c r="H29" s="21"/>
      <c r="I29" s="21"/>
      <c r="J29" s="37"/>
      <c r="K29" s="41"/>
      <c r="L29" s="42"/>
      <c r="M29" s="42"/>
      <c r="N29" s="21"/>
      <c r="O29" s="21"/>
      <c r="P29" s="21"/>
      <c r="Q29" s="21"/>
      <c r="R29" s="21"/>
      <c r="S29" s="21"/>
      <c r="T29" s="21"/>
    </row>
    <row r="30" spans="1:20" ht="15" x14ac:dyDescent="0.25">
      <c r="A30" s="4">
        <v>2020</v>
      </c>
      <c r="B30" s="31">
        <v>43</v>
      </c>
      <c r="C30" s="5">
        <v>9</v>
      </c>
      <c r="D30" s="71">
        <f t="shared" si="0"/>
        <v>0.20930232558139536</v>
      </c>
      <c r="F30" s="48"/>
      <c r="G30" s="49"/>
      <c r="H30" s="21"/>
      <c r="I30" s="21"/>
      <c r="J30" s="21"/>
      <c r="K30" s="41"/>
      <c r="L30" s="42"/>
      <c r="M30" s="42"/>
      <c r="N30" s="21"/>
      <c r="O30" s="21"/>
      <c r="P30" s="21"/>
      <c r="Q30" s="21"/>
      <c r="R30" s="21"/>
      <c r="S30" s="21"/>
      <c r="T30" s="21"/>
    </row>
    <row r="31" spans="1:20" x14ac:dyDescent="0.2">
      <c r="A31" s="4">
        <v>2021</v>
      </c>
      <c r="B31" s="31">
        <v>73</v>
      </c>
      <c r="C31" s="5">
        <v>17</v>
      </c>
      <c r="D31" s="71">
        <f t="shared" si="0"/>
        <v>0.23287671232876711</v>
      </c>
      <c r="F31" s="50"/>
      <c r="G31" s="51"/>
      <c r="H31" s="21"/>
      <c r="I31" s="21"/>
      <c r="J31" s="21"/>
      <c r="K31" s="41"/>
      <c r="L31" s="42"/>
      <c r="M31" s="42"/>
      <c r="N31" s="21"/>
      <c r="O31" s="21"/>
      <c r="P31" s="21"/>
      <c r="Q31" s="21"/>
      <c r="R31" s="21"/>
      <c r="S31" s="21"/>
      <c r="T31" s="21"/>
    </row>
    <row r="32" spans="1:20" ht="15" x14ac:dyDescent="0.25">
      <c r="A32" s="4">
        <v>2022</v>
      </c>
      <c r="B32" s="31">
        <v>70</v>
      </c>
      <c r="C32" s="5">
        <v>5</v>
      </c>
      <c r="D32" s="71">
        <f t="shared" si="0"/>
        <v>7.1428571428571425E-2</v>
      </c>
      <c r="F32" s="50"/>
      <c r="G32" s="51"/>
      <c r="H32" s="21"/>
      <c r="I32" s="21"/>
      <c r="J32" s="21"/>
      <c r="K32" s="41"/>
      <c r="L32" s="42"/>
      <c r="M32" s="39"/>
      <c r="N32" s="21"/>
      <c r="O32" s="21"/>
      <c r="P32" s="21"/>
      <c r="Q32" s="21"/>
      <c r="R32" s="21"/>
      <c r="S32" s="21"/>
      <c r="T32" s="21"/>
    </row>
    <row r="33" spans="1:20" ht="15" x14ac:dyDescent="0.25">
      <c r="A33" s="3" t="s">
        <v>4</v>
      </c>
      <c r="B33" s="30">
        <v>1228</v>
      </c>
      <c r="C33" s="52">
        <v>164</v>
      </c>
      <c r="D33" s="70">
        <f t="shared" si="0"/>
        <v>0.13355048859934854</v>
      </c>
      <c r="F33" s="50"/>
      <c r="G33" s="51"/>
      <c r="H33" s="21"/>
      <c r="I33" s="21"/>
      <c r="J33" s="21"/>
      <c r="K33" s="23"/>
      <c r="L33" s="39"/>
      <c r="M33" s="42"/>
      <c r="N33" s="21"/>
      <c r="O33" s="21"/>
      <c r="P33" s="21"/>
      <c r="Q33" s="21"/>
      <c r="R33" s="21"/>
      <c r="S33" s="21"/>
      <c r="T33" s="21"/>
    </row>
    <row r="34" spans="1:20" x14ac:dyDescent="0.2">
      <c r="A34" s="4">
        <v>2018</v>
      </c>
      <c r="B34" s="31">
        <v>279</v>
      </c>
      <c r="C34" s="5">
        <v>19</v>
      </c>
      <c r="D34" s="71">
        <f t="shared" si="0"/>
        <v>6.8100358422939072E-2</v>
      </c>
      <c r="F34" s="50"/>
      <c r="G34" s="51"/>
      <c r="H34" s="21"/>
      <c r="I34" s="21"/>
      <c r="J34" s="21"/>
      <c r="K34" s="41"/>
      <c r="L34" s="42"/>
      <c r="M34" s="42"/>
      <c r="N34" s="21"/>
      <c r="O34" s="21"/>
      <c r="P34" s="21"/>
      <c r="Q34" s="21"/>
      <c r="R34" s="21"/>
      <c r="S34" s="21"/>
      <c r="T34" s="21"/>
    </row>
    <row r="35" spans="1:20" x14ac:dyDescent="0.2">
      <c r="A35" s="4">
        <v>2019</v>
      </c>
      <c r="B35" s="31">
        <v>355</v>
      </c>
      <c r="C35" s="5">
        <v>26</v>
      </c>
      <c r="D35" s="71">
        <f t="shared" si="0"/>
        <v>7.3239436619718309E-2</v>
      </c>
      <c r="F35" s="50"/>
      <c r="G35" s="51"/>
      <c r="H35" s="21"/>
      <c r="I35" s="21"/>
      <c r="J35" s="21"/>
      <c r="K35" s="41"/>
      <c r="L35" s="42"/>
      <c r="M35" s="42"/>
      <c r="N35" s="21"/>
      <c r="O35" s="21"/>
      <c r="P35" s="21"/>
      <c r="Q35" s="21"/>
      <c r="R35" s="21"/>
      <c r="S35" s="21"/>
      <c r="T35" s="21"/>
    </row>
    <row r="36" spans="1:20" ht="15" x14ac:dyDescent="0.25">
      <c r="A36" s="4">
        <v>2020</v>
      </c>
      <c r="B36" s="31">
        <v>197</v>
      </c>
      <c r="C36" s="5">
        <v>48</v>
      </c>
      <c r="D36" s="71">
        <f t="shared" si="0"/>
        <v>0.24365482233502539</v>
      </c>
      <c r="F36" s="48"/>
      <c r="G36" s="49"/>
      <c r="I36" s="21"/>
      <c r="J36" s="21"/>
      <c r="K36" s="41"/>
      <c r="L36" s="42"/>
      <c r="M36" s="42"/>
      <c r="N36" s="21"/>
      <c r="O36" s="21"/>
      <c r="P36" s="21"/>
      <c r="Q36" s="21"/>
      <c r="R36" s="21"/>
      <c r="S36" s="21"/>
      <c r="T36" s="21"/>
    </row>
    <row r="37" spans="1:20" x14ac:dyDescent="0.2">
      <c r="A37" s="4">
        <v>2021</v>
      </c>
      <c r="B37" s="31">
        <v>343</v>
      </c>
      <c r="C37" s="5">
        <v>66</v>
      </c>
      <c r="D37" s="71">
        <f t="shared" si="0"/>
        <v>0.1924198250728863</v>
      </c>
      <c r="F37" s="50"/>
      <c r="G37" s="51"/>
      <c r="I37" s="21"/>
      <c r="J37" s="21"/>
      <c r="K37" s="41"/>
      <c r="L37" s="42"/>
      <c r="M37" s="42"/>
      <c r="N37" s="21"/>
      <c r="O37" s="21"/>
      <c r="P37" s="21"/>
      <c r="Q37" s="21"/>
      <c r="R37" s="21"/>
      <c r="S37" s="21"/>
      <c r="T37" s="21"/>
    </row>
    <row r="38" spans="1:20" x14ac:dyDescent="0.2">
      <c r="A38" s="4">
        <v>2022</v>
      </c>
      <c r="B38" s="31">
        <v>54</v>
      </c>
      <c r="C38" s="5">
        <v>5</v>
      </c>
      <c r="D38" s="71">
        <f t="shared" si="0"/>
        <v>9.2592592592592587E-2</v>
      </c>
      <c r="F38" s="50"/>
      <c r="G38" s="51"/>
      <c r="I38" s="21"/>
      <c r="J38" s="21"/>
      <c r="K38" s="41"/>
      <c r="L38" s="42"/>
      <c r="M38" s="42"/>
      <c r="N38" s="21"/>
      <c r="O38" s="21"/>
      <c r="P38" s="21"/>
      <c r="Q38" s="21"/>
      <c r="R38" s="21"/>
      <c r="S38" s="21"/>
      <c r="T38" s="21"/>
    </row>
    <row r="39" spans="1:20" ht="15" x14ac:dyDescent="0.25">
      <c r="F39" s="50"/>
      <c r="G39" s="51"/>
      <c r="I39" s="21"/>
      <c r="J39" s="21"/>
      <c r="K39" s="21"/>
      <c r="L39" s="21"/>
      <c r="M39" s="39"/>
      <c r="N39" s="21"/>
      <c r="O39" s="21"/>
      <c r="P39" s="21"/>
      <c r="Q39" s="21"/>
      <c r="R39" s="21"/>
      <c r="S39" s="21"/>
      <c r="T39" s="21"/>
    </row>
    <row r="40" spans="1:20" x14ac:dyDescent="0.2">
      <c r="F40" s="50"/>
      <c r="G40" s="51"/>
      <c r="I40" s="21"/>
      <c r="J40" s="21"/>
      <c r="K40" s="21"/>
      <c r="L40" s="21"/>
      <c r="M40" s="42"/>
      <c r="N40" s="21"/>
      <c r="O40" s="21"/>
      <c r="P40" s="21"/>
      <c r="Q40" s="21"/>
      <c r="R40" s="21"/>
      <c r="S40" s="21"/>
      <c r="T40" s="21"/>
    </row>
    <row r="41" spans="1:20" x14ac:dyDescent="0.2">
      <c r="F41" s="50"/>
      <c r="G41" s="51"/>
      <c r="I41" s="21"/>
      <c r="J41" s="21"/>
      <c r="K41" s="21"/>
      <c r="L41" s="21"/>
      <c r="M41" s="42"/>
      <c r="N41" s="21"/>
      <c r="O41" s="21"/>
      <c r="P41" s="21"/>
      <c r="Q41" s="21"/>
      <c r="R41" s="21"/>
      <c r="S41" s="21"/>
      <c r="T41" s="21"/>
    </row>
    <row r="42" spans="1:20" x14ac:dyDescent="0.2">
      <c r="F42" s="50"/>
      <c r="G42" s="51"/>
      <c r="I42" s="21"/>
      <c r="J42" s="21"/>
      <c r="K42" s="21"/>
      <c r="L42" s="21"/>
      <c r="M42" s="42"/>
      <c r="N42" s="21"/>
      <c r="O42" s="21"/>
      <c r="P42" s="21"/>
      <c r="Q42" s="21"/>
      <c r="R42" s="21"/>
      <c r="S42" s="21"/>
      <c r="T42" s="21"/>
    </row>
    <row r="43" spans="1:20" ht="15" x14ac:dyDescent="0.25">
      <c r="F43" s="48"/>
      <c r="G43" s="49"/>
      <c r="I43" s="21"/>
      <c r="J43" s="21"/>
      <c r="K43" s="21"/>
      <c r="L43" s="21"/>
      <c r="M43" s="42"/>
      <c r="N43" s="21"/>
      <c r="O43" s="21"/>
      <c r="P43" s="21"/>
      <c r="Q43" s="21"/>
      <c r="R43" s="21"/>
      <c r="S43" s="21"/>
      <c r="T43" s="21"/>
    </row>
    <row r="44" spans="1:20" x14ac:dyDescent="0.2">
      <c r="F44" s="50"/>
      <c r="G44" s="51"/>
      <c r="I44" s="21"/>
      <c r="J44" s="21"/>
      <c r="K44" s="21"/>
      <c r="L44" s="21"/>
      <c r="M44" s="42"/>
      <c r="N44" s="21"/>
      <c r="O44" s="21"/>
      <c r="P44" s="21"/>
      <c r="Q44" s="21"/>
      <c r="R44" s="21"/>
      <c r="S44" s="21"/>
      <c r="T44" s="21"/>
    </row>
    <row r="45" spans="1:20" x14ac:dyDescent="0.2">
      <c r="F45" s="50"/>
      <c r="G45" s="51"/>
      <c r="I45" s="21"/>
      <c r="J45" s="21"/>
      <c r="K45" s="21"/>
      <c r="L45" s="21"/>
      <c r="M45" s="42"/>
      <c r="N45" s="21"/>
      <c r="O45" s="21"/>
      <c r="P45" s="21"/>
      <c r="Q45" s="21"/>
      <c r="R45" s="21"/>
      <c r="S45" s="21"/>
      <c r="T45" s="21"/>
    </row>
    <row r="46" spans="1:20" ht="15" x14ac:dyDescent="0.25">
      <c r="F46" s="50"/>
      <c r="G46" s="51"/>
      <c r="I46" s="21"/>
      <c r="J46" s="21"/>
      <c r="K46" s="21"/>
      <c r="L46" s="21"/>
      <c r="M46" s="39"/>
      <c r="N46" s="21"/>
      <c r="O46" s="21"/>
      <c r="P46" s="21"/>
      <c r="Q46" s="21"/>
      <c r="R46" s="21"/>
      <c r="S46" s="21"/>
      <c r="T46" s="21"/>
    </row>
    <row r="47" spans="1:20" x14ac:dyDescent="0.2">
      <c r="F47" s="50"/>
      <c r="G47" s="51"/>
      <c r="I47" s="21"/>
      <c r="J47" s="21"/>
      <c r="K47" s="21"/>
      <c r="L47" s="21"/>
      <c r="M47" s="42"/>
      <c r="N47" s="21"/>
      <c r="O47" s="21"/>
      <c r="P47" s="21"/>
      <c r="Q47" s="21"/>
      <c r="R47" s="21"/>
      <c r="S47" s="21"/>
      <c r="T47" s="21"/>
    </row>
    <row r="48" spans="1:20" x14ac:dyDescent="0.2">
      <c r="F48" s="50"/>
      <c r="G48" s="51"/>
      <c r="I48" s="21"/>
      <c r="J48" s="21"/>
      <c r="K48" s="21"/>
      <c r="L48" s="21"/>
      <c r="M48" s="42"/>
      <c r="N48" s="21"/>
      <c r="O48" s="21"/>
      <c r="P48" s="21"/>
      <c r="Q48" s="21"/>
      <c r="R48" s="21"/>
      <c r="S48" s="21"/>
      <c r="T48" s="21"/>
    </row>
    <row r="49" spans="6:20" x14ac:dyDescent="0.2">
      <c r="F49" s="50"/>
      <c r="G49" s="51"/>
      <c r="I49" s="21"/>
      <c r="J49" s="21"/>
      <c r="K49" s="21"/>
      <c r="L49" s="21"/>
      <c r="M49" s="42"/>
      <c r="N49" s="21"/>
      <c r="O49" s="21"/>
      <c r="P49" s="21"/>
      <c r="Q49" s="21"/>
      <c r="R49" s="21"/>
      <c r="S49" s="21"/>
      <c r="T49" s="21"/>
    </row>
    <row r="50" spans="6:20" ht="15" x14ac:dyDescent="0.25">
      <c r="F50" s="48"/>
      <c r="G50" s="49"/>
      <c r="I50" s="21"/>
      <c r="J50" s="21"/>
      <c r="K50" s="21"/>
      <c r="L50" s="21"/>
      <c r="M50" s="42"/>
      <c r="N50" s="21"/>
      <c r="O50" s="21"/>
      <c r="P50" s="21"/>
      <c r="Q50" s="21"/>
      <c r="R50" s="21"/>
      <c r="S50" s="21"/>
      <c r="T50" s="21"/>
    </row>
    <row r="51" spans="6:20" x14ac:dyDescent="0.2">
      <c r="F51" s="50"/>
      <c r="G51" s="51"/>
      <c r="I51" s="21"/>
      <c r="J51" s="21"/>
      <c r="K51" s="21"/>
      <c r="L51" s="21"/>
      <c r="M51" s="42"/>
      <c r="N51" s="21"/>
      <c r="O51" s="21"/>
      <c r="P51" s="21"/>
      <c r="Q51" s="21"/>
      <c r="R51" s="21"/>
      <c r="S51" s="21"/>
      <c r="T51" s="21"/>
    </row>
    <row r="52" spans="6:20" x14ac:dyDescent="0.2">
      <c r="F52" s="50"/>
      <c r="G52" s="5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6:20" x14ac:dyDescent="0.2">
      <c r="F53" s="50"/>
      <c r="G53" s="5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6:20" x14ac:dyDescent="0.2">
      <c r="F54" s="50"/>
      <c r="G54" s="5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6:20" x14ac:dyDescent="0.2">
      <c r="F55" s="50"/>
      <c r="G55" s="5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6:20" x14ac:dyDescent="0.2"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6:20" x14ac:dyDescent="0.2"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6:20" x14ac:dyDescent="0.2"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6:20" x14ac:dyDescent="0.2"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6:20" x14ac:dyDescent="0.2"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6:20" x14ac:dyDescent="0.2"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6:20" x14ac:dyDescent="0.2"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6:20" x14ac:dyDescent="0.2"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6:20" x14ac:dyDescent="0.2"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9:20" x14ac:dyDescent="0.2"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9:20" x14ac:dyDescent="0.2"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9:20" x14ac:dyDescent="0.2"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9:20" x14ac:dyDescent="0.2"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9:20" x14ac:dyDescent="0.2"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9:20" x14ac:dyDescent="0.2"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9:20" x14ac:dyDescent="0.2"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9:20" x14ac:dyDescent="0.2"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9:20" x14ac:dyDescent="0.2"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9:20" x14ac:dyDescent="0.2"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9:20" x14ac:dyDescent="0.2"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9:20" x14ac:dyDescent="0.2"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9:20" x14ac:dyDescent="0.2"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9:20" x14ac:dyDescent="0.2"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9:20" x14ac:dyDescent="0.2"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9:20" x14ac:dyDescent="0.2"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9:20" x14ac:dyDescent="0.2"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9:20" x14ac:dyDescent="0.2"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9:20" x14ac:dyDescent="0.2"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9:20" x14ac:dyDescent="0.2"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9:20" x14ac:dyDescent="0.2"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9:20" x14ac:dyDescent="0.2"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9:20" x14ac:dyDescent="0.2"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9:20" x14ac:dyDescent="0.2"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9:20" x14ac:dyDescent="0.2"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9:20" x14ac:dyDescent="0.2"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9:20" x14ac:dyDescent="0.2"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9:20" x14ac:dyDescent="0.2"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9:20" x14ac:dyDescent="0.2"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9:20" x14ac:dyDescent="0.2"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9:20" x14ac:dyDescent="0.2"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</sheetData>
  <mergeCells count="3">
    <mergeCell ref="A4:D4"/>
    <mergeCell ref="F4:I4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מס מכרזים-מועמדים בשנה</vt:lpstr>
      <vt:lpstr>מס חרדים מתוך כלל מועמדים</vt:lpstr>
      <vt:lpstr>מס חרדים שהגיעו לועדת בוחנים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נעם ליבזון</dc:creator>
  <cp:lastModifiedBy>הלל משה פכלר</cp:lastModifiedBy>
  <dcterms:created xsi:type="dcterms:W3CDTF">2022-08-03T12:13:41Z</dcterms:created>
  <dcterms:modified xsi:type="dcterms:W3CDTF">2022-08-21T10:09:58Z</dcterms:modified>
</cp:coreProperties>
</file>