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חומר עבודה כללי מינהל תוכנית חומש וקשרים מאז ינואר 2024\החלטת ממשלה 550 לחברה הערבית - חומש  ינואר 2024\החלטת ממשלה 550  חברה ערבית 2025\"/>
    </mc:Choice>
  </mc:AlternateContent>
  <xr:revisionPtr revIDLastSave="0" documentId="8_{175B1F85-153D-4134-8B2A-9AA1B0A0053B}" xr6:coauthVersionLast="47" xr6:coauthVersionMax="47" xr10:uidLastSave="{00000000-0000-0000-0000-000000000000}"/>
  <bookViews>
    <workbookView xWindow="675" yWindow="90" windowWidth="27600" windowHeight="15300" xr2:uid="{9D0E19EF-9AFB-4230-B5E6-B611CF2154AA}"/>
  </bookViews>
  <sheets>
    <sheet name="פורמט דיווח חדש" sheetId="1" r:id="rId1"/>
  </sheets>
  <externalReferences>
    <externalReference r:id="rId2"/>
  </externalReferences>
  <definedNames>
    <definedName name="_Order1" hidden="1">255</definedName>
    <definedName name="_Order2" hidden="1">255</definedName>
    <definedName name="Girsa4">'[1]ריכוז דפי מעבר'!#REF!</definedName>
    <definedName name="vlookup">#REF!</definedName>
    <definedName name="YearBniya2">#REF!</definedName>
    <definedName name="טבל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<sst xmlns="http://schemas.openxmlformats.org/spreadsheetml/2006/main" count="33" uniqueCount="27">
  <si>
    <t>הקצאה מתוכננת לחומש לפי החלטת הממשלה</t>
  </si>
  <si>
    <t xml:space="preserve">תיאור </t>
  </si>
  <si>
    <t>תת סעיף</t>
  </si>
  <si>
    <t>מספר סעיף</t>
  </si>
  <si>
    <t>שם סעיף</t>
  </si>
  <si>
    <t>ביצוע</t>
  </si>
  <si>
    <t>הקצאה</t>
  </si>
  <si>
    <t>משרד/ יחידה אחראית</t>
  </si>
  <si>
    <t>סה"כ ביצוע שדווח במסגרת בקרה 2024</t>
  </si>
  <si>
    <t>סה"כ ביצוע שדווח במסגרת בקרה 2023</t>
  </si>
  <si>
    <t>תרבות וספורט</t>
  </si>
  <si>
    <t>ד</t>
  </si>
  <si>
    <t>ה</t>
  </si>
  <si>
    <t>ו</t>
  </si>
  <si>
    <t xml:space="preserve">בניית או שיפוץ מתקני ספורט  - סעיף 7 ד </t>
  </si>
  <si>
    <t xml:space="preserve">סל ספורט  - סעיף 7 ה </t>
  </si>
  <si>
    <t>משרד התרבות והספורט</t>
  </si>
  <si>
    <t>הקצאה תוספתית (אג"ת) בשנת 2023</t>
  </si>
  <si>
    <t>הקצאה משרדית בשנת 2023</t>
  </si>
  <si>
    <t>סה"כ הקצאה בשנת 2023</t>
  </si>
  <si>
    <t>הרשאות להתחייב בשנת 2023</t>
  </si>
  <si>
    <t>הקצאה תוספתית (אג"ת) בשנת 2024</t>
  </si>
  <si>
    <t>הקצאה משרדית בשנת 2024</t>
  </si>
  <si>
    <t>סה"כ הקצאה בשנת 2024</t>
  </si>
  <si>
    <t>הרשאות להתחייב בשנת 2024</t>
  </si>
  <si>
    <t>נתונים מימוש החלטת ממשלה 550 שכוללת החלטה 1279</t>
  </si>
  <si>
    <t xml:space="preserve">תמיכה בפיתוח ספורטאים הישגיים - סעיף 7 ו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</si>
</sst>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2"/>
      <name val="David"/>
      <family val="2"/>
    </font>
    <font>
      <b/>
      <sz val="12"/>
      <name val="David"/>
      <family val="2"/>
    </font>
    <font>
      <sz val="12"/>
      <color rgb="FF0000FF"/>
      <name val="David"/>
      <family val="2"/>
    </font>
    <font>
      <b/>
      <sz val="12"/>
      <color rgb="FF0000FF"/>
      <name val="David"/>
      <family val="2"/>
    </font>
    <font>
      <b/>
      <sz val="16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4" tint="0.39997558519241921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8">
    <xf numFmtId="0" fontId="0" fillId="0" borderId="0" xfId="0"/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164" fontId="3" fillId="5" borderId="4" xfId="1" applyNumberFormat="1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4" borderId="5" xfId="1" applyNumberFormat="1" applyFont="1" applyFill="1" applyBorder="1" applyAlignment="1">
      <alignment horizontal="center" vertical="center" wrapText="1"/>
    </xf>
    <xf numFmtId="0" fontId="3" fillId="4" borderId="4" xfId="1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0" fontId="3" fillId="3" borderId="5" xfId="1" applyNumberFormat="1" applyFont="1" applyFill="1" applyBorder="1" applyAlignment="1">
      <alignment horizontal="center" vertical="center" wrapText="1"/>
    </xf>
    <xf numFmtId="0" fontId="3" fillId="3" borderId="4" xfId="1" applyNumberFormat="1" applyFont="1" applyFill="1" applyBorder="1" applyAlignment="1">
      <alignment horizontal="center" vertical="center" wrapText="1"/>
    </xf>
    <xf numFmtId="0" fontId="3" fillId="4" borderId="7" xfId="1" applyNumberFormat="1" applyFont="1" applyFill="1" applyBorder="1" applyAlignment="1">
      <alignment horizontal="center" vertical="center" wrapText="1"/>
    </xf>
    <xf numFmtId="0" fontId="3" fillId="4" borderId="8" xfId="1" applyNumberFormat="1" applyFont="1" applyFill="1" applyBorder="1" applyAlignment="1">
      <alignment horizontal="center" vertical="center" wrapText="1"/>
    </xf>
    <xf numFmtId="0" fontId="3" fillId="4" borderId="9" xfId="1" applyNumberFormat="1" applyFont="1" applyFill="1" applyBorder="1" applyAlignment="1">
      <alignment horizontal="center" vertical="center" wrapText="1"/>
    </xf>
    <xf numFmtId="0" fontId="3" fillId="4" borderId="10" xfId="1" applyNumberFormat="1" applyFont="1" applyFill="1" applyBorder="1" applyAlignment="1">
      <alignment horizontal="center" vertical="center" wrapText="1"/>
    </xf>
    <xf numFmtId="0" fontId="3" fillId="4" borderId="11" xfId="1" applyNumberFormat="1" applyFont="1" applyFill="1" applyBorder="1" applyAlignment="1">
      <alignment horizontal="center" vertical="center" wrapText="1"/>
    </xf>
    <xf numFmtId="164" fontId="3" fillId="4" borderId="12" xfId="1" applyNumberFormat="1" applyFont="1" applyFill="1" applyBorder="1" applyAlignment="1">
      <alignment horizontal="center" vertical="center" wrapText="1"/>
    </xf>
    <xf numFmtId="0" fontId="3" fillId="4" borderId="13" xfId="1" applyNumberFormat="1" applyFont="1" applyFill="1" applyBorder="1" applyAlignment="1">
      <alignment horizontal="center" vertical="center" wrapText="1"/>
    </xf>
    <xf numFmtId="164" fontId="2" fillId="2" borderId="13" xfId="1" applyNumberFormat="1" applyFont="1" applyFill="1" applyBorder="1" applyAlignment="1">
      <alignment horizontal="center" vertical="center" wrapText="1"/>
    </xf>
    <xf numFmtId="164" fontId="2" fillId="2" borderId="12" xfId="1" applyNumberFormat="1" applyFont="1" applyFill="1" applyBorder="1" applyAlignment="1">
      <alignment horizontal="center" vertical="center" wrapText="1"/>
    </xf>
    <xf numFmtId="164" fontId="5" fillId="2" borderId="13" xfId="1" applyNumberFormat="1" applyFont="1" applyFill="1" applyBorder="1" applyAlignment="1">
      <alignment horizontal="center" vertical="center" wrapText="1"/>
    </xf>
    <xf numFmtId="164" fontId="5" fillId="2" borderId="15" xfId="1" applyNumberFormat="1" applyFont="1" applyFill="1" applyBorder="1" applyAlignment="1">
      <alignment horizontal="center" vertical="center" wrapText="1"/>
    </xf>
    <xf numFmtId="164" fontId="5" fillId="2" borderId="16" xfId="1" applyNumberFormat="1" applyFont="1" applyFill="1" applyBorder="1" applyAlignment="1">
      <alignment horizontal="center" vertical="center" wrapText="1"/>
    </xf>
    <xf numFmtId="0" fontId="3" fillId="3" borderId="17" xfId="1" applyNumberFormat="1" applyFont="1" applyFill="1" applyBorder="1" applyAlignment="1">
      <alignment horizontal="center" vertical="center" wrapText="1"/>
    </xf>
    <xf numFmtId="0" fontId="3" fillId="3" borderId="18" xfId="1" applyNumberFormat="1" applyFont="1" applyFill="1" applyBorder="1" applyAlignment="1">
      <alignment horizontal="center" vertical="center" wrapText="1"/>
    </xf>
    <xf numFmtId="0" fontId="3" fillId="3" borderId="19" xfId="1" applyNumberFormat="1" applyFont="1" applyFill="1" applyBorder="1" applyAlignment="1">
      <alignment horizontal="center" vertical="center" wrapText="1"/>
    </xf>
    <xf numFmtId="0" fontId="3" fillId="3" borderId="10" xfId="1" applyNumberFormat="1" applyFont="1" applyFill="1" applyBorder="1" applyAlignment="1">
      <alignment horizontal="center" vertical="center" wrapText="1"/>
    </xf>
    <xf numFmtId="0" fontId="3" fillId="3" borderId="11" xfId="1" applyNumberFormat="1" applyFont="1" applyFill="1" applyBorder="1" applyAlignment="1">
      <alignment horizontal="center" vertical="center" wrapText="1"/>
    </xf>
    <xf numFmtId="164" fontId="3" fillId="3" borderId="12" xfId="1" applyNumberFormat="1" applyFont="1" applyFill="1" applyBorder="1" applyAlignment="1">
      <alignment horizontal="center" vertical="center" wrapText="1"/>
    </xf>
    <xf numFmtId="0" fontId="3" fillId="3" borderId="13" xfId="1" applyNumberFormat="1" applyFont="1" applyFill="1" applyBorder="1" applyAlignment="1">
      <alignment horizontal="center" vertical="center" wrapText="1"/>
    </xf>
    <xf numFmtId="164" fontId="5" fillId="2" borderId="12" xfId="2" applyNumberFormat="1" applyFont="1" applyFill="1" applyBorder="1" applyAlignment="1">
      <alignment horizontal="center" vertical="center" wrapText="1"/>
    </xf>
    <xf numFmtId="164" fontId="5" fillId="2" borderId="20" xfId="1" applyNumberFormat="1" applyFont="1" applyFill="1" applyBorder="1" applyAlignment="1">
      <alignment horizontal="center" vertical="center" wrapText="1"/>
    </xf>
    <xf numFmtId="164" fontId="3" fillId="5" borderId="10" xfId="1" applyNumberFormat="1" applyFont="1" applyFill="1" applyBorder="1" applyAlignment="1">
      <alignment horizontal="center" vertical="center" wrapText="1"/>
    </xf>
    <xf numFmtId="164" fontId="3" fillId="5" borderId="13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13" xfId="2" applyNumberFormat="1" applyFont="1" applyFill="1" applyBorder="1" applyAlignment="1">
      <alignment horizontal="center" vertical="center" wrapText="1"/>
    </xf>
    <xf numFmtId="164" fontId="2" fillId="2" borderId="26" xfId="1" applyNumberFormat="1" applyFont="1" applyFill="1" applyBorder="1" applyAlignment="1">
      <alignment horizontal="center" vertical="center" wrapText="1"/>
    </xf>
    <xf numFmtId="164" fontId="2" fillId="2" borderId="20" xfId="1" applyNumberFormat="1" applyFont="1" applyFill="1" applyBorder="1" applyAlignment="1">
      <alignment horizontal="center" vertical="center" wrapText="1"/>
    </xf>
    <xf numFmtId="164" fontId="2" fillId="2" borderId="27" xfId="1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164" fontId="2" fillId="2" borderId="28" xfId="2" applyNumberFormat="1" applyFont="1" applyFill="1" applyBorder="1" applyAlignment="1">
      <alignment horizontal="center" vertical="center" wrapText="1"/>
    </xf>
    <xf numFmtId="0" fontId="6" fillId="5" borderId="21" xfId="1" applyNumberFormat="1" applyFont="1" applyFill="1" applyBorder="1" applyAlignment="1">
      <alignment horizontal="center" vertical="center" wrapText="1"/>
    </xf>
    <xf numFmtId="0" fontId="6" fillId="5" borderId="22" xfId="1" applyNumberFormat="1" applyFont="1" applyFill="1" applyBorder="1" applyAlignment="1">
      <alignment horizontal="center" vertical="center" wrapText="1"/>
    </xf>
    <xf numFmtId="0" fontId="6" fillId="5" borderId="23" xfId="1" applyNumberFormat="1" applyFont="1" applyFill="1" applyBorder="1" applyAlignment="1">
      <alignment horizontal="center" vertical="center" wrapText="1"/>
    </xf>
    <xf numFmtId="0" fontId="6" fillId="5" borderId="24" xfId="1" applyNumberFormat="1" applyFont="1" applyFill="1" applyBorder="1" applyAlignment="1">
      <alignment horizontal="center" vertical="center" wrapText="1"/>
    </xf>
    <xf numFmtId="0" fontId="6" fillId="5" borderId="6" xfId="1" applyNumberFormat="1" applyFont="1" applyFill="1" applyBorder="1" applyAlignment="1">
      <alignment horizontal="center" vertical="center" wrapText="1"/>
    </xf>
    <xf numFmtId="0" fontId="6" fillId="5" borderId="25" xfId="1" applyNumberFormat="1" applyFont="1" applyFill="1" applyBorder="1" applyAlignment="1">
      <alignment horizontal="center" vertical="center" wrapText="1"/>
    </xf>
    <xf numFmtId="164" fontId="2" fillId="2" borderId="12" xfId="2" applyNumberFormat="1" applyFont="1" applyFill="1" applyBorder="1" applyAlignment="1">
      <alignment horizontal="center" vertical="center" wrapText="1"/>
    </xf>
    <xf numFmtId="164" fontId="4" fillId="2" borderId="14" xfId="2" applyNumberFormat="1" applyFont="1" applyFill="1" applyBorder="1" applyAlignment="1">
      <alignment horizontal="center" vertical="center" wrapText="1"/>
    </xf>
    <xf numFmtId="164" fontId="5" fillId="2" borderId="15" xfId="2" applyNumberFormat="1" applyFont="1" applyFill="1" applyBorder="1" applyAlignment="1">
      <alignment horizontal="center" vertical="center" wrapText="1"/>
    </xf>
    <xf numFmtId="164" fontId="5" fillId="2" borderId="12" xfId="1" applyNumberFormat="1" applyFont="1" applyFill="1" applyBorder="1" applyAlignment="1">
      <alignment horizontal="center" vertical="center" wrapText="1"/>
    </xf>
    <xf numFmtId="164" fontId="5" fillId="2" borderId="14" xfId="2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Comma 3" xfId="2" xr:uid="{14E850BD-DECD-4E0D-8D6E-F4EDA48D20F4}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app\workgrps\TkPnim\&#1502;&#1497;&#1506;&#1493;&#1496;&#1497;&#1501;\&#1495;&#1493;&#1502;&#1513;%20&#1495;&#1489;&#1512;&#1492;%20&#1506;&#1512;&#1489;&#1497;&#1514;%20550\&#1514;&#1511;&#1510;&#1493;&#1489;%20&#1505;&#1493;&#1508;&#1497;-%20&#1492;&#1495;&#1500;&#1496;&#1492;%205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טבלה מפורטת 922"/>
      <sheetName val="שורת דפי מעבר"/>
      <sheetName val="טבלה מפורטת 550  "/>
      <sheetName val="חלוקה לנושאים"/>
      <sheetName val="גיליון2"/>
      <sheetName val="גיליון1"/>
      <sheetName val="טבלה מפורטת 550   (2)"/>
      <sheetName val="לפי תחום"/>
      <sheetName val="טבלה מפורטת בדואים"/>
      <sheetName val="טבלה מפורטת דרוזים"/>
      <sheetName val="טבלה מפורטת מיעוטים"/>
      <sheetName val="טבלה מפורטת מזומן   - לפי שנים"/>
      <sheetName val="טבלה מפורטת הרשאה - לפי שנים"/>
      <sheetName val="ביוב פריסה"/>
      <sheetName val="חינוך פריסה"/>
      <sheetName val="תכנון- פריסה"/>
      <sheetName val="שיכון- פריסה"/>
      <sheetName val="סטטוס הקצאת תקציבים לחומשים"/>
      <sheetName val="סה&quot;כ הקצאות לשנה- לפי תכניות"/>
      <sheetName val="טבלה מפורטת 549"/>
      <sheetName val="הערות בדואים"/>
      <sheetName val="550 הערות בדואים"/>
      <sheetName val="בדואים- סופי"/>
      <sheetName val="לפי תחומים"/>
      <sheetName val="תכנית תחבורה"/>
      <sheetName val="נספח חינוך"/>
      <sheetName val="חלוקה לתחומים ותכנון החומש הבא"/>
      <sheetName val="בדואים"/>
      <sheetName val="הערות כלליות"/>
      <sheetName val="אומדני ביצוע"/>
      <sheetName val="חלוקה מזומן והרשאה-מקורות מקרו"/>
      <sheetName val="תחזית ביצוע מזומנים"/>
      <sheetName val="סיכום מקורות דפי מעבר + קואליצי"/>
      <sheetName val="סיכום מקורות דפי מעבר + קוא (2"/>
      <sheetName val="סיכום"/>
      <sheetName val="הערות ותיקונים"/>
      <sheetName val="סיכום ללא דרוזים"/>
      <sheetName val="הנחות בניית 923 ללא דרוזים"/>
      <sheetName val="סיכום מקורות דפי מעבר-ללא דרוזי"/>
      <sheetName val="חלוקה בין התכניות הקודמות"/>
      <sheetName val="ריכוז דפי מעבר"/>
      <sheetName val="חישוב פלאטי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7">
          <cell r="K27">
            <v>512.5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A69E5-5BCD-487D-B353-BE2CD8438469}">
  <dimension ref="A1:P6"/>
  <sheetViews>
    <sheetView rightToLeft="1" tabSelected="1" zoomScale="80" zoomScaleNormal="80" workbookViewId="0">
      <selection activeCell="H16" sqref="H16"/>
    </sheetView>
  </sheetViews>
  <sheetFormatPr defaultRowHeight="14.25" x14ac:dyDescent="0.2"/>
  <cols>
    <col min="1" max="1" width="14.5" customWidth="1"/>
    <col min="4" max="4" width="36.25" customWidth="1"/>
    <col min="5" max="5" width="14" customWidth="1"/>
    <col min="6" max="6" width="11.875" bestFit="1" customWidth="1"/>
    <col min="7" max="7" width="10.5" bestFit="1" customWidth="1"/>
    <col min="8" max="9" width="11.375" bestFit="1" customWidth="1"/>
    <col min="10" max="10" width="13.25" bestFit="1" customWidth="1"/>
    <col min="11" max="11" width="10.75" customWidth="1"/>
    <col min="12" max="12" width="10.5" bestFit="1" customWidth="1"/>
    <col min="13" max="14" width="11.375" bestFit="1" customWidth="1"/>
    <col min="15" max="15" width="12.125" customWidth="1"/>
    <col min="16" max="16" width="10.625" customWidth="1"/>
  </cols>
  <sheetData>
    <row r="1" spans="1:16" ht="15.6" customHeight="1" x14ac:dyDescent="0.2">
      <c r="A1" s="47" t="s">
        <v>25</v>
      </c>
      <c r="B1" s="48"/>
      <c r="C1" s="48"/>
      <c r="D1" s="48"/>
      <c r="E1" s="48"/>
      <c r="F1" s="49"/>
      <c r="G1" s="17">
        <v>2023</v>
      </c>
      <c r="H1" s="18"/>
      <c r="I1" s="18"/>
      <c r="J1" s="18"/>
      <c r="K1" s="19"/>
      <c r="L1" s="29">
        <v>2024</v>
      </c>
      <c r="M1" s="30"/>
      <c r="N1" s="30"/>
      <c r="O1" s="30"/>
      <c r="P1" s="31"/>
    </row>
    <row r="2" spans="1:16" ht="15.75" x14ac:dyDescent="0.2">
      <c r="A2" s="50"/>
      <c r="B2" s="51"/>
      <c r="C2" s="51"/>
      <c r="D2" s="51"/>
      <c r="E2" s="51"/>
      <c r="F2" s="52"/>
      <c r="G2" s="20" t="s">
        <v>6</v>
      </c>
      <c r="H2" s="12"/>
      <c r="I2" s="13"/>
      <c r="J2" s="11" t="s">
        <v>5</v>
      </c>
      <c r="K2" s="21"/>
      <c r="L2" s="32" t="s">
        <v>6</v>
      </c>
      <c r="M2" s="15"/>
      <c r="N2" s="16"/>
      <c r="O2" s="14" t="s">
        <v>5</v>
      </c>
      <c r="P2" s="33"/>
    </row>
    <row r="3" spans="1:16" ht="78.75" x14ac:dyDescent="0.2">
      <c r="A3" s="38" t="s">
        <v>4</v>
      </c>
      <c r="B3" s="6" t="s">
        <v>3</v>
      </c>
      <c r="C3" s="7" t="s">
        <v>2</v>
      </c>
      <c r="D3" s="7" t="s">
        <v>1</v>
      </c>
      <c r="E3" s="6" t="s">
        <v>7</v>
      </c>
      <c r="F3" s="39" t="s">
        <v>0</v>
      </c>
      <c r="G3" s="22" t="s">
        <v>17</v>
      </c>
      <c r="H3" s="5" t="s">
        <v>18</v>
      </c>
      <c r="I3" s="8" t="s">
        <v>19</v>
      </c>
      <c r="J3" s="8" t="s">
        <v>9</v>
      </c>
      <c r="K3" s="23" t="s">
        <v>20</v>
      </c>
      <c r="L3" s="34" t="s">
        <v>21</v>
      </c>
      <c r="M3" s="4" t="s">
        <v>22</v>
      </c>
      <c r="N3" s="9" t="s">
        <v>23</v>
      </c>
      <c r="O3" s="9" t="s">
        <v>8</v>
      </c>
      <c r="P3" s="35" t="s">
        <v>24</v>
      </c>
    </row>
    <row r="4" spans="1:16" ht="31.5" x14ac:dyDescent="0.2">
      <c r="A4" s="40" t="s">
        <v>10</v>
      </c>
      <c r="B4" s="1">
        <v>7</v>
      </c>
      <c r="C4" s="1" t="s">
        <v>11</v>
      </c>
      <c r="D4" s="2" t="s">
        <v>14</v>
      </c>
      <c r="E4" s="1" t="s">
        <v>16</v>
      </c>
      <c r="F4" s="41">
        <v>540000000</v>
      </c>
      <c r="G4" s="53">
        <v>0</v>
      </c>
      <c r="H4" s="10">
        <v>0</v>
      </c>
      <c r="I4" s="10">
        <v>0</v>
      </c>
      <c r="J4" s="10">
        <v>0</v>
      </c>
      <c r="K4" s="26">
        <v>0</v>
      </c>
      <c r="L4" s="36">
        <v>40800000</v>
      </c>
      <c r="M4" s="10">
        <v>39294100</v>
      </c>
      <c r="N4" s="10">
        <v>80094100</v>
      </c>
      <c r="O4" s="10">
        <v>39294100</v>
      </c>
      <c r="P4" s="26">
        <v>39294100</v>
      </c>
    </row>
    <row r="5" spans="1:16" ht="31.5" x14ac:dyDescent="0.2">
      <c r="A5" s="40" t="s">
        <v>10</v>
      </c>
      <c r="B5" s="3">
        <v>7</v>
      </c>
      <c r="C5" s="3" t="s">
        <v>12</v>
      </c>
      <c r="D5" s="1" t="s">
        <v>15</v>
      </c>
      <c r="E5" s="1" t="s">
        <v>16</v>
      </c>
      <c r="F5" s="24">
        <v>50000000</v>
      </c>
      <c r="G5" s="25">
        <v>0</v>
      </c>
      <c r="H5" s="10">
        <f t="shared" ref="H5" si="0">I5-G5</f>
        <v>10000000</v>
      </c>
      <c r="I5" s="10">
        <v>10000000</v>
      </c>
      <c r="J5" s="10">
        <v>7701757</v>
      </c>
      <c r="K5" s="26"/>
      <c r="L5" s="56">
        <v>0</v>
      </c>
      <c r="M5" s="10">
        <v>10000000</v>
      </c>
      <c r="N5" s="10">
        <v>10000000</v>
      </c>
      <c r="O5" s="10">
        <v>7275000</v>
      </c>
      <c r="P5" s="26"/>
    </row>
    <row r="6" spans="1:16" ht="32.25" thickBot="1" x14ac:dyDescent="0.25">
      <c r="A6" s="42" t="s">
        <v>10</v>
      </c>
      <c r="B6" s="43">
        <v>7</v>
      </c>
      <c r="C6" s="44" t="s">
        <v>13</v>
      </c>
      <c r="D6" s="45" t="s">
        <v>26</v>
      </c>
      <c r="E6" s="43" t="s">
        <v>16</v>
      </c>
      <c r="F6" s="46">
        <v>50000000</v>
      </c>
      <c r="G6" s="54">
        <v>0</v>
      </c>
      <c r="H6" s="55">
        <v>1935000</v>
      </c>
      <c r="I6" s="55">
        <v>1935000</v>
      </c>
      <c r="J6" s="27">
        <v>1935000</v>
      </c>
      <c r="K6" s="28"/>
      <c r="L6" s="57">
        <v>0</v>
      </c>
      <c r="M6" s="37">
        <v>1980000</v>
      </c>
      <c r="N6" s="37">
        <v>1980000</v>
      </c>
      <c r="O6" s="37">
        <v>1980000</v>
      </c>
      <c r="P6" s="28"/>
    </row>
  </sheetData>
  <mergeCells count="7">
    <mergeCell ref="A1:F2"/>
    <mergeCell ref="G1:K1"/>
    <mergeCell ref="L1:P1"/>
    <mergeCell ref="J2:K2"/>
    <mergeCell ref="O2:P2"/>
    <mergeCell ref="G2:I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פורמט דיווח חדש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תלתן הרמולין</dc:creator>
  <cp:lastModifiedBy>גאזי</cp:lastModifiedBy>
  <dcterms:created xsi:type="dcterms:W3CDTF">2025-05-11T10:21:02Z</dcterms:created>
  <dcterms:modified xsi:type="dcterms:W3CDTF">2025-06-30T17:28:56Z</dcterms:modified>
</cp:coreProperties>
</file>