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PFIL01\EdenB\Desktop\"/>
    </mc:Choice>
  </mc:AlternateContent>
  <xr:revisionPtr revIDLastSave="0" documentId="8_{4A17345A-8F12-4537-9B21-A72CE5AF72B7}" xr6:coauthVersionLast="36" xr6:coauthVersionMax="36" xr10:uidLastSave="{00000000-0000-0000-0000-000000000000}"/>
  <bookViews>
    <workbookView xWindow="0" yWindow="0" windowWidth="15345" windowHeight="4500" tabRatio="723" xr2:uid="{7FD66FA5-FC03-4A84-B224-E131A6A10740}"/>
  </bookViews>
  <sheets>
    <sheet name="מספר זכאיות שנה ראשונה" sheetId="1" r:id="rId1"/>
    <sheet name="מממשות שנה 1 לפי הפתרון" sheetId="2" r:id="rId2"/>
    <sheet name="מממשות שנה 1 לפי ילדים" sheetId="5" r:id="rId3"/>
    <sheet name="מממשות שנה 1 לפי סוג היישוב" sheetId="3" r:id="rId4"/>
    <sheet name="מממשות שנה 2 לפי ילדים" sheetId="6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6" l="1"/>
  <c r="B2" i="6" l="1"/>
  <c r="B3" i="6"/>
  <c r="B5" i="6"/>
  <c r="B2" i="5"/>
  <c r="B3" i="5"/>
  <c r="B4" i="5"/>
  <c r="B5" i="5"/>
  <c r="B2" i="3"/>
  <c r="B3" i="3"/>
  <c r="B4" i="3"/>
  <c r="B5" i="3"/>
  <c r="B2" i="2"/>
  <c r="B3" i="2"/>
  <c r="B4" i="2"/>
  <c r="B5" i="2"/>
  <c r="B2" i="1"/>
  <c r="B3" i="1"/>
  <c r="B4" i="1"/>
  <c r="B5" i="1"/>
</calcChain>
</file>

<file path=xl/sharedStrings.xml><?xml version="1.0" encoding="utf-8"?>
<sst xmlns="http://schemas.openxmlformats.org/spreadsheetml/2006/main" count="33" uniqueCount="18">
  <si>
    <t>נשים מוכות  בקהילה</t>
  </si>
  <si>
    <t>בקהילה/מקלט</t>
  </si>
  <si>
    <t>נשים מוכות דירת מעבר ושכירת דירה בשוק הפרטי</t>
  </si>
  <si>
    <t>נשים מוכות יוצאות מקלט</t>
  </si>
  <si>
    <t>שנת סיוע</t>
  </si>
  <si>
    <t>סכומי סיוע</t>
  </si>
  <si>
    <t>שנה</t>
  </si>
  <si>
    <t>יישובים גדולים במרכז</t>
  </si>
  <si>
    <t>יישובים גדולים באזור עדיפות</t>
  </si>
  <si>
    <t>יישובים קטנים במרכז</t>
  </si>
  <si>
    <t>יישובים קטנים באזור עדיפות</t>
  </si>
  <si>
    <t xml:space="preserve">סכומי סיוע </t>
  </si>
  <si>
    <t xml:space="preserve">שנה </t>
  </si>
  <si>
    <t>ללא ילדים</t>
  </si>
  <si>
    <t>1 עד 3 ילדים</t>
  </si>
  <si>
    <t>4 ילדים ויותר</t>
  </si>
  <si>
    <t>אין מידע</t>
  </si>
  <si>
    <t>סך הכול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</si>
</sst>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3" fontId="0" fillId="0" borderId="1" xfId="0" applyNumberFormat="1" applyBorder="1"/>
    <xf numFmtId="3" fontId="0" fillId="0" borderId="0" xfId="0" applyNumberFormat="1"/>
    <xf numFmtId="0" fontId="1" fillId="0" borderId="1" xfId="0" applyFont="1" applyBorder="1" applyAlignment="1">
      <alignment wrapText="1" readingOrder="2"/>
    </xf>
    <xf numFmtId="0" fontId="0" fillId="0" borderId="0" xfId="0" applyAlignment="1">
      <alignment wrapText="1" readingOrder="2"/>
    </xf>
    <xf numFmtId="3" fontId="1" fillId="0" borderId="1" xfId="0" applyNumberFormat="1" applyFont="1" applyBorder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CB04F-9249-4FB6-B0D4-E505834F8C8D}">
  <dimension ref="A1:F5"/>
  <sheetViews>
    <sheetView rightToLeft="1" tabSelected="1" workbookViewId="0">
      <selection activeCell="A2" sqref="A2:F5"/>
    </sheetView>
  </sheetViews>
  <sheetFormatPr defaultColWidth="12.625" defaultRowHeight="14.25" x14ac:dyDescent="0.2"/>
  <sheetData>
    <row r="1" spans="1:6" s="5" customFormat="1" ht="60" customHeight="1" x14ac:dyDescent="0.25">
      <c r="A1" s="4" t="s">
        <v>4</v>
      </c>
      <c r="B1" s="4" t="s">
        <v>17</v>
      </c>
      <c r="C1" s="4" t="s">
        <v>0</v>
      </c>
      <c r="D1" s="4" t="s">
        <v>2</v>
      </c>
      <c r="E1" s="4" t="s">
        <v>3</v>
      </c>
      <c r="F1" s="4" t="s">
        <v>1</v>
      </c>
    </row>
    <row r="2" spans="1:6" x14ac:dyDescent="0.2">
      <c r="A2" s="1">
        <v>2017</v>
      </c>
      <c r="B2" s="1">
        <f t="shared" ref="B2:B5" si="0">SUM(C2:F2)</f>
        <v>547</v>
      </c>
      <c r="C2" s="1">
        <v>423</v>
      </c>
      <c r="D2" s="1">
        <v>7</v>
      </c>
      <c r="E2" s="1">
        <v>111</v>
      </c>
      <c r="F2" s="1">
        <v>6</v>
      </c>
    </row>
    <row r="3" spans="1:6" x14ac:dyDescent="0.2">
      <c r="A3" s="1">
        <v>2018</v>
      </c>
      <c r="B3" s="1">
        <f t="shared" si="0"/>
        <v>507</v>
      </c>
      <c r="C3" s="1">
        <v>388</v>
      </c>
      <c r="D3" s="1">
        <v>3</v>
      </c>
      <c r="E3" s="1">
        <v>115</v>
      </c>
      <c r="F3" s="1">
        <v>1</v>
      </c>
    </row>
    <row r="4" spans="1:6" x14ac:dyDescent="0.2">
      <c r="A4" s="1">
        <v>2019</v>
      </c>
      <c r="B4" s="1">
        <f t="shared" si="0"/>
        <v>435</v>
      </c>
      <c r="C4" s="1">
        <v>323</v>
      </c>
      <c r="D4" s="1">
        <v>7</v>
      </c>
      <c r="E4" s="1">
        <v>105</v>
      </c>
      <c r="F4" s="1">
        <v>0</v>
      </c>
    </row>
    <row r="5" spans="1:6" x14ac:dyDescent="0.2">
      <c r="A5" s="1">
        <v>2020</v>
      </c>
      <c r="B5" s="1">
        <f t="shared" si="0"/>
        <v>392</v>
      </c>
      <c r="C5" s="1">
        <v>313</v>
      </c>
      <c r="D5" s="1">
        <v>2</v>
      </c>
      <c r="E5" s="1">
        <v>77</v>
      </c>
      <c r="F5" s="1">
        <v>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7EBB0-E0E0-4B80-8D3A-71DFCE319D0C}">
  <dimension ref="A1:G5"/>
  <sheetViews>
    <sheetView rightToLeft="1" workbookViewId="0">
      <selection activeCell="A2" sqref="A2:XFD2"/>
    </sheetView>
  </sheetViews>
  <sheetFormatPr defaultColWidth="12.625" defaultRowHeight="14.25" x14ac:dyDescent="0.2"/>
  <cols>
    <col min="7" max="7" width="12.625" style="3"/>
  </cols>
  <sheetData>
    <row r="1" spans="1:7" s="5" customFormat="1" ht="60" customHeight="1" x14ac:dyDescent="0.25">
      <c r="A1" s="4" t="s">
        <v>6</v>
      </c>
      <c r="B1" s="4" t="s">
        <v>17</v>
      </c>
      <c r="C1" s="4" t="s">
        <v>0</v>
      </c>
      <c r="D1" s="4" t="s">
        <v>1</v>
      </c>
      <c r="E1" s="4" t="s">
        <v>2</v>
      </c>
      <c r="F1" s="4" t="s">
        <v>3</v>
      </c>
      <c r="G1" s="6" t="s">
        <v>5</v>
      </c>
    </row>
    <row r="2" spans="1:7" x14ac:dyDescent="0.2">
      <c r="A2" s="1">
        <v>2017</v>
      </c>
      <c r="B2" s="1">
        <f t="shared" ref="B2:B5" si="0">SUM(C2:F2)</f>
        <v>472</v>
      </c>
      <c r="C2" s="1">
        <v>361</v>
      </c>
      <c r="D2" s="1">
        <v>8</v>
      </c>
      <c r="E2" s="1">
        <v>5</v>
      </c>
      <c r="F2" s="1">
        <v>98</v>
      </c>
      <c r="G2" s="2">
        <v>8677987</v>
      </c>
    </row>
    <row r="3" spans="1:7" x14ac:dyDescent="0.2">
      <c r="A3" s="1">
        <v>2018</v>
      </c>
      <c r="B3" s="1">
        <f t="shared" si="0"/>
        <v>498</v>
      </c>
      <c r="C3" s="1">
        <v>391</v>
      </c>
      <c r="D3" s="1">
        <v>0</v>
      </c>
      <c r="E3" s="1">
        <v>3</v>
      </c>
      <c r="F3" s="1">
        <v>104</v>
      </c>
      <c r="G3" s="2">
        <v>8156445</v>
      </c>
    </row>
    <row r="4" spans="1:7" x14ac:dyDescent="0.2">
      <c r="A4" s="1">
        <v>2019</v>
      </c>
      <c r="B4" s="1">
        <f t="shared" si="0"/>
        <v>477</v>
      </c>
      <c r="C4" s="1">
        <v>357</v>
      </c>
      <c r="D4" s="1">
        <v>0</v>
      </c>
      <c r="E4" s="1">
        <v>7</v>
      </c>
      <c r="F4" s="1">
        <v>113</v>
      </c>
      <c r="G4" s="2">
        <v>7856198</v>
      </c>
    </row>
    <row r="5" spans="1:7" x14ac:dyDescent="0.2">
      <c r="A5" s="1">
        <v>2020</v>
      </c>
      <c r="B5" s="1">
        <f t="shared" si="0"/>
        <v>403</v>
      </c>
      <c r="C5" s="1">
        <v>333</v>
      </c>
      <c r="D5" s="1">
        <v>0</v>
      </c>
      <c r="E5" s="1">
        <v>2</v>
      </c>
      <c r="F5" s="1">
        <v>68</v>
      </c>
      <c r="G5" s="2">
        <v>2745612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A5417-7193-48DD-B171-177946DF149A}">
  <dimension ref="A1:F5"/>
  <sheetViews>
    <sheetView rightToLeft="1" workbookViewId="0">
      <selection activeCell="B2" sqref="B2:E5"/>
    </sheetView>
  </sheetViews>
  <sheetFormatPr defaultColWidth="12.625" defaultRowHeight="14.25" x14ac:dyDescent="0.2"/>
  <sheetData>
    <row r="1" spans="1:6" s="5" customFormat="1" ht="60" customHeight="1" x14ac:dyDescent="0.25">
      <c r="A1" s="4" t="s">
        <v>6</v>
      </c>
      <c r="B1" s="4" t="s">
        <v>17</v>
      </c>
      <c r="C1" s="4" t="s">
        <v>13</v>
      </c>
      <c r="D1" s="4" t="s">
        <v>14</v>
      </c>
      <c r="E1" s="4" t="s">
        <v>15</v>
      </c>
      <c r="F1" s="4" t="s">
        <v>11</v>
      </c>
    </row>
    <row r="2" spans="1:6" x14ac:dyDescent="0.2">
      <c r="A2" s="1">
        <v>2017</v>
      </c>
      <c r="B2" s="1">
        <f t="shared" ref="B2:B5" si="0">SUM(C2:E2)</f>
        <v>472</v>
      </c>
      <c r="C2" s="1">
        <v>70</v>
      </c>
      <c r="D2" s="1">
        <v>319</v>
      </c>
      <c r="E2" s="1">
        <v>83</v>
      </c>
      <c r="F2" s="2">
        <v>8677987</v>
      </c>
    </row>
    <row r="3" spans="1:6" x14ac:dyDescent="0.2">
      <c r="A3" s="1">
        <v>2018</v>
      </c>
      <c r="B3" s="1">
        <f t="shared" si="0"/>
        <v>498</v>
      </c>
      <c r="C3" s="1">
        <v>62</v>
      </c>
      <c r="D3" s="1">
        <v>360</v>
      </c>
      <c r="E3" s="1">
        <v>76</v>
      </c>
      <c r="F3" s="2">
        <v>8156445</v>
      </c>
    </row>
    <row r="4" spans="1:6" x14ac:dyDescent="0.2">
      <c r="A4" s="1">
        <v>2019</v>
      </c>
      <c r="B4" s="1">
        <f t="shared" si="0"/>
        <v>477</v>
      </c>
      <c r="C4" s="1">
        <v>68</v>
      </c>
      <c r="D4" s="1">
        <v>323</v>
      </c>
      <c r="E4" s="1">
        <v>86</v>
      </c>
      <c r="F4" s="2">
        <v>7856198</v>
      </c>
    </row>
    <row r="5" spans="1:6" x14ac:dyDescent="0.2">
      <c r="A5" s="1">
        <v>2020</v>
      </c>
      <c r="B5" s="1">
        <f t="shared" si="0"/>
        <v>403</v>
      </c>
      <c r="C5" s="1">
        <v>54</v>
      </c>
      <c r="D5" s="1">
        <v>275</v>
      </c>
      <c r="E5" s="1">
        <v>74</v>
      </c>
      <c r="F5" s="2">
        <v>2745612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283A4-DC5A-42F9-9788-0FE5A5B244FE}">
  <dimension ref="A1:H5"/>
  <sheetViews>
    <sheetView rightToLeft="1" workbookViewId="0">
      <selection activeCell="B4" sqref="B4"/>
    </sheetView>
  </sheetViews>
  <sheetFormatPr defaultColWidth="12.625" defaultRowHeight="14.25" x14ac:dyDescent="0.2"/>
  <sheetData>
    <row r="1" spans="1:8" s="5" customFormat="1" ht="60" customHeight="1" x14ac:dyDescent="0.25">
      <c r="A1" s="4" t="s">
        <v>12</v>
      </c>
      <c r="B1" s="4" t="s">
        <v>17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16</v>
      </c>
      <c r="H1" s="4" t="s">
        <v>11</v>
      </c>
    </row>
    <row r="2" spans="1:8" x14ac:dyDescent="0.2">
      <c r="A2" s="1">
        <v>2017</v>
      </c>
      <c r="B2" s="1">
        <f t="shared" ref="B2:B5" si="0">SUM(C2:G2)</f>
        <v>472</v>
      </c>
      <c r="C2" s="1">
        <v>328</v>
      </c>
      <c r="D2" s="1">
        <v>98</v>
      </c>
      <c r="E2" s="1">
        <v>17</v>
      </c>
      <c r="F2" s="1">
        <v>29</v>
      </c>
      <c r="G2" s="1">
        <v>0</v>
      </c>
      <c r="H2" s="2">
        <v>8677987</v>
      </c>
    </row>
    <row r="3" spans="1:8" x14ac:dyDescent="0.2">
      <c r="A3" s="1">
        <v>2018</v>
      </c>
      <c r="B3" s="1">
        <f t="shared" si="0"/>
        <v>498</v>
      </c>
      <c r="C3" s="1">
        <v>327</v>
      </c>
      <c r="D3" s="1">
        <v>113</v>
      </c>
      <c r="E3" s="1">
        <v>20</v>
      </c>
      <c r="F3" s="1">
        <v>38</v>
      </c>
      <c r="G3" s="1">
        <v>0</v>
      </c>
      <c r="H3" s="2">
        <v>8156445</v>
      </c>
    </row>
    <row r="4" spans="1:8" x14ac:dyDescent="0.2">
      <c r="A4" s="1">
        <v>2019</v>
      </c>
      <c r="B4" s="1">
        <f t="shared" si="0"/>
        <v>477</v>
      </c>
      <c r="C4" s="1">
        <v>348</v>
      </c>
      <c r="D4" s="1">
        <v>91</v>
      </c>
      <c r="E4" s="1">
        <v>9</v>
      </c>
      <c r="F4" s="1">
        <v>28</v>
      </c>
      <c r="G4" s="1">
        <v>1</v>
      </c>
      <c r="H4" s="2">
        <v>7856198</v>
      </c>
    </row>
    <row r="5" spans="1:8" x14ac:dyDescent="0.2">
      <c r="A5" s="1">
        <v>2020</v>
      </c>
      <c r="B5" s="1">
        <f t="shared" si="0"/>
        <v>403</v>
      </c>
      <c r="C5" s="1">
        <v>279</v>
      </c>
      <c r="D5" s="1">
        <v>82</v>
      </c>
      <c r="E5" s="1">
        <v>14</v>
      </c>
      <c r="F5" s="1">
        <v>25</v>
      </c>
      <c r="G5" s="1">
        <v>3</v>
      </c>
      <c r="H5" s="2">
        <v>2745612</v>
      </c>
    </row>
  </sheetData>
  <pageMargins left="0.7" right="0.7" top="0.75" bottom="0.75" header="0.3" footer="0.3"/>
  <pageSetup paperSize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5E252-C9C0-4313-893B-5040B7AFA8F0}">
  <dimension ref="A1:F5"/>
  <sheetViews>
    <sheetView rightToLeft="1" workbookViewId="0"/>
  </sheetViews>
  <sheetFormatPr defaultColWidth="12.625" defaultRowHeight="14.25" x14ac:dyDescent="0.2"/>
  <sheetData>
    <row r="1" spans="1:6" s="5" customFormat="1" ht="60" customHeight="1" x14ac:dyDescent="0.25">
      <c r="A1" s="4" t="s">
        <v>6</v>
      </c>
      <c r="B1" s="4" t="s">
        <v>17</v>
      </c>
      <c r="C1" s="4" t="s">
        <v>13</v>
      </c>
      <c r="D1" s="4" t="s">
        <v>14</v>
      </c>
      <c r="E1" s="4" t="s">
        <v>15</v>
      </c>
      <c r="F1" s="4" t="s">
        <v>11</v>
      </c>
    </row>
    <row r="2" spans="1:6" x14ac:dyDescent="0.2">
      <c r="A2" s="1">
        <v>2017</v>
      </c>
      <c r="B2" s="1">
        <f t="shared" ref="B2:B5" si="0">SUM(C2:E2)</f>
        <v>304</v>
      </c>
      <c r="C2" s="1">
        <v>31</v>
      </c>
      <c r="D2" s="1">
        <v>219</v>
      </c>
      <c r="E2" s="1">
        <v>54</v>
      </c>
      <c r="F2" s="2">
        <v>3965185</v>
      </c>
    </row>
    <row r="3" spans="1:6" x14ac:dyDescent="0.2">
      <c r="A3" s="1">
        <v>2018</v>
      </c>
      <c r="B3" s="1">
        <f t="shared" si="0"/>
        <v>358</v>
      </c>
      <c r="C3" s="1">
        <v>51</v>
      </c>
      <c r="D3" s="1">
        <v>254</v>
      </c>
      <c r="E3" s="1">
        <v>53</v>
      </c>
      <c r="F3" s="2">
        <v>4062444</v>
      </c>
    </row>
    <row r="4" spans="1:6" x14ac:dyDescent="0.2">
      <c r="A4" s="1">
        <v>2019</v>
      </c>
      <c r="B4" s="1">
        <f t="shared" si="0"/>
        <v>387</v>
      </c>
      <c r="C4" s="1">
        <v>51</v>
      </c>
      <c r="D4" s="1">
        <v>278</v>
      </c>
      <c r="E4" s="1">
        <v>58</v>
      </c>
      <c r="F4" s="2">
        <v>4201626</v>
      </c>
    </row>
    <row r="5" spans="1:6" x14ac:dyDescent="0.2">
      <c r="A5" s="1">
        <v>2020</v>
      </c>
      <c r="B5" s="1">
        <f t="shared" si="0"/>
        <v>302</v>
      </c>
      <c r="C5" s="1">
        <v>37</v>
      </c>
      <c r="D5" s="1">
        <v>224</v>
      </c>
      <c r="E5" s="1">
        <v>41</v>
      </c>
      <c r="F5" s="2">
        <v>1445154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מספר זכאיות שנה ראשונה</vt:lpstr>
      <vt:lpstr>מממשות שנה 1 לפי הפתרון</vt:lpstr>
      <vt:lpstr>מממשות שנה 1 לפי ילדים</vt:lpstr>
      <vt:lpstr>מממשות שנה 1 לפי סוג היישוב</vt:lpstr>
      <vt:lpstr>מממשות שנה 2 לפי ילדים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RivkaZ</dc:creator>
  <cp:lastModifiedBy>EdenB</cp:lastModifiedBy>
  <dcterms:created xsi:type="dcterms:W3CDTF">2020-10-24T19:21:46Z</dcterms:created>
  <dcterms:modified xsi:type="dcterms:W3CDTF">2020-11-08T08:46:06Z</dcterms:modified>
</cp:coreProperties>
</file>