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5000" windowHeight="7875"/>
  </bookViews>
  <sheets>
    <sheet name="עמיגור" sheetId="1" r:id="rId1"/>
    <sheet name="עמידר" sheetId="2" r:id="rId2"/>
    <sheet name="שקמונה" sheetId="3" r:id="rId3"/>
    <sheet name="שחק" sheetId="4" r:id="rId4"/>
    <sheet name="פרזות" sheetId="5" r:id="rId5"/>
    <sheet name="אריאל" sheetId="6" r:id="rId6"/>
    <sheet name="שלו ובניו" sheetId="7" r:id="rId7"/>
    <sheet name="עמותה נצרת" sheetId="8" r:id="rId8"/>
    <sheet name="נוף עכו" sheetId="9" r:id="rId9"/>
  </sheets>
  <calcPr calcId="145621"/>
</workbook>
</file>

<file path=xl/calcChain.xml><?xml version="1.0" encoding="utf-8"?>
<calcChain xmlns="http://schemas.openxmlformats.org/spreadsheetml/2006/main">
  <c r="F11" i="6" l="1"/>
  <c r="F16" i="5"/>
  <c r="I14" i="5"/>
  <c r="J14" i="5"/>
  <c r="K14" i="5"/>
  <c r="L14" i="5"/>
  <c r="M14" i="5"/>
  <c r="N14" i="5"/>
  <c r="O14" i="5"/>
  <c r="P14" i="5"/>
  <c r="H14" i="5"/>
  <c r="G14" i="5"/>
  <c r="F14" i="5"/>
  <c r="E14" i="5"/>
  <c r="D14" i="5"/>
  <c r="C14" i="5"/>
  <c r="P10" i="6" l="1"/>
  <c r="O10" i="6"/>
  <c r="N10" i="6"/>
  <c r="M10" i="6"/>
  <c r="L10" i="6"/>
  <c r="K10" i="6"/>
  <c r="J10" i="6"/>
  <c r="I10" i="6"/>
  <c r="H10" i="6"/>
  <c r="G10" i="6"/>
  <c r="F10" i="6"/>
  <c r="E10" i="6"/>
  <c r="D10" i="6"/>
  <c r="C10" i="6"/>
</calcChain>
</file>

<file path=xl/sharedStrings.xml><?xml version="1.0" encoding="utf-8"?>
<sst xmlns="http://schemas.openxmlformats.org/spreadsheetml/2006/main" count="145" uniqueCount="52">
  <si>
    <t>מס' יח"ד</t>
  </si>
  <si>
    <t>סך הדיירים</t>
  </si>
  <si>
    <t>שם בית הדיור/ישוב</t>
  </si>
  <si>
    <t xml:space="preserve">מס' </t>
  </si>
  <si>
    <t>מהם יוצאי אתיופיה</t>
  </si>
  <si>
    <t>שחק</t>
  </si>
  <si>
    <t>אריאל</t>
  </si>
  <si>
    <t>שלו ובניו</t>
  </si>
  <si>
    <t>עמיגור</t>
  </si>
  <si>
    <t>עמידר</t>
  </si>
  <si>
    <t>שקמונה</t>
  </si>
  <si>
    <t>פרזות</t>
  </si>
  <si>
    <t>עמותה נצרת</t>
  </si>
  <si>
    <t>רמת טבעון נוף עכו</t>
  </si>
  <si>
    <t>מזכרת בתיה</t>
  </si>
  <si>
    <t xml:space="preserve">נס ציונה </t>
  </si>
  <si>
    <t>חיפה רמת אלון</t>
  </si>
  <si>
    <t>לוד המפרי</t>
  </si>
  <si>
    <t>יהוד ביאליק</t>
  </si>
  <si>
    <t xml:space="preserve">רמת השרון </t>
  </si>
  <si>
    <t xml:space="preserve">אשדוד השלום </t>
  </si>
  <si>
    <t>סה"כ</t>
  </si>
  <si>
    <t>סה"כ יוצאי אתיופיה</t>
  </si>
  <si>
    <t>לוד חשמונאים</t>
  </si>
  <si>
    <t>אין</t>
  </si>
  <si>
    <t>חדרה פאר</t>
  </si>
  <si>
    <t>לוד</t>
  </si>
  <si>
    <t xml:space="preserve"> לוד</t>
  </si>
  <si>
    <t>ראשון לציון</t>
  </si>
  <si>
    <t>נס ציונה</t>
  </si>
  <si>
    <t>מזכרת בתיה103</t>
  </si>
  <si>
    <t>רובע יב</t>
  </si>
  <si>
    <t>השלום</t>
  </si>
  <si>
    <t>עקיבא</t>
  </si>
  <si>
    <t>יבנה</t>
  </si>
  <si>
    <t>בית שמש</t>
  </si>
  <si>
    <t>משה דיין</t>
  </si>
  <si>
    <t>טוניק</t>
  </si>
  <si>
    <t>סה"כ נקלטו בין השנים 2010-2015</t>
  </si>
  <si>
    <t>אריאל המרכז לחקר וקידום הגיל השלישי</t>
  </si>
  <si>
    <t xml:space="preserve">נתניה </t>
  </si>
  <si>
    <t>בת ים רזיאל</t>
  </si>
  <si>
    <t>רמלה</t>
  </si>
  <si>
    <t>בש אברבאנאל</t>
  </si>
  <si>
    <t xml:space="preserve">סה"כ </t>
  </si>
  <si>
    <t>עכו אחי אילת</t>
  </si>
  <si>
    <t>משנת משנת 1987</t>
  </si>
  <si>
    <t>סה"כ משנת 2010</t>
  </si>
  <si>
    <t>אשקלון</t>
  </si>
  <si>
    <t>נתיבות</t>
  </si>
  <si>
    <t>קרית גת</t>
  </si>
  <si>
    <t>בש מבצע יואב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</si>
</sst>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8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Fill="1" applyBorder="1"/>
    <xf numFmtId="0" fontId="0" fillId="2" borderId="0" xfId="0" applyFill="1"/>
    <xf numFmtId="0" fontId="0" fillId="0" borderId="0" xfId="0" applyAlignment="1">
      <alignment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rightToLeft="1" tabSelected="1" workbookViewId="0">
      <selection activeCell="G7" sqref="G7"/>
    </sheetView>
  </sheetViews>
  <sheetFormatPr defaultRowHeight="14.25" x14ac:dyDescent="0.2"/>
  <cols>
    <col min="1" max="1" width="5" customWidth="1"/>
    <col min="2" max="2" width="9.125" customWidth="1"/>
    <col min="3" max="3" width="7.5" customWidth="1"/>
    <col min="4" max="4" width="9.125" customWidth="1"/>
    <col min="5" max="5" width="6" customWidth="1"/>
    <col min="6" max="6" width="7.375" customWidth="1"/>
    <col min="7" max="7" width="4.625" customWidth="1"/>
    <col min="8" max="8" width="7.5" customWidth="1"/>
    <col min="9" max="9" width="5.75" customWidth="1"/>
    <col min="10" max="10" width="7" customWidth="1"/>
    <col min="11" max="11" width="6.75" customWidth="1"/>
    <col min="12" max="12" width="7.375" customWidth="1"/>
    <col min="13" max="13" width="6.375" customWidth="1"/>
    <col min="14" max="14" width="7.5" customWidth="1"/>
    <col min="15" max="15" width="5.5" customWidth="1"/>
    <col min="16" max="16" width="7.75" customWidth="1"/>
  </cols>
  <sheetData>
    <row r="1" spans="1:16" s="1" customFormat="1" ht="23.25" x14ac:dyDescent="0.35">
      <c r="B1" s="6"/>
      <c r="C1" s="6"/>
      <c r="D1" s="7"/>
      <c r="E1" s="7"/>
      <c r="F1" s="7"/>
      <c r="G1" s="7"/>
      <c r="H1" s="7"/>
      <c r="I1" s="7"/>
      <c r="J1" s="5"/>
      <c r="K1" s="5"/>
      <c r="L1" s="5"/>
      <c r="M1" s="5"/>
      <c r="N1" s="5"/>
      <c r="O1" s="5"/>
      <c r="P1" s="5"/>
    </row>
    <row r="2" spans="1:16" s="8" customFormat="1" ht="15" x14ac:dyDescent="0.25">
      <c r="A2" s="8" t="s">
        <v>8</v>
      </c>
    </row>
    <row r="3" spans="1:16" ht="45" x14ac:dyDescent="0.25">
      <c r="A3" s="3" t="s">
        <v>3</v>
      </c>
      <c r="B3" s="4" t="s">
        <v>2</v>
      </c>
      <c r="C3" s="3" t="s">
        <v>0</v>
      </c>
      <c r="D3" s="3" t="s">
        <v>1</v>
      </c>
      <c r="E3" s="3">
        <v>2010</v>
      </c>
      <c r="F3" s="4" t="s">
        <v>4</v>
      </c>
      <c r="G3" s="3">
        <v>2011</v>
      </c>
      <c r="H3" s="4" t="s">
        <v>4</v>
      </c>
      <c r="I3" s="3">
        <v>2012</v>
      </c>
      <c r="J3" s="4" t="s">
        <v>4</v>
      </c>
      <c r="K3" s="3">
        <v>2013</v>
      </c>
      <c r="L3" s="4" t="s">
        <v>4</v>
      </c>
      <c r="M3" s="3">
        <v>2014</v>
      </c>
      <c r="N3" s="4" t="s">
        <v>4</v>
      </c>
      <c r="O3" s="3">
        <v>2015</v>
      </c>
      <c r="P3" s="4" t="s">
        <v>4</v>
      </c>
    </row>
    <row r="4" spans="1:16" x14ac:dyDescent="0.2">
      <c r="A4" s="2"/>
      <c r="B4" s="2" t="s">
        <v>48</v>
      </c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/>
      <c r="N4" s="2">
        <v>1</v>
      </c>
      <c r="O4" s="2"/>
      <c r="P4" s="2"/>
    </row>
    <row r="5" spans="1:16" x14ac:dyDescent="0.2">
      <c r="A5" s="2"/>
      <c r="B5" s="2" t="s">
        <v>49</v>
      </c>
      <c r="C5" s="2"/>
      <c r="D5" s="2"/>
      <c r="E5" s="2"/>
      <c r="F5" s="2"/>
      <c r="G5" s="2"/>
      <c r="H5" s="2">
        <v>1</v>
      </c>
      <c r="I5" s="2"/>
      <c r="J5" s="2"/>
      <c r="K5" s="2"/>
      <c r="L5" s="2"/>
      <c r="M5" s="2"/>
      <c r="N5" s="2">
        <v>1</v>
      </c>
      <c r="O5" s="2"/>
      <c r="P5" s="2"/>
    </row>
    <row r="6" spans="1:16" x14ac:dyDescent="0.2">
      <c r="A6" s="2"/>
      <c r="B6" s="2" t="s">
        <v>50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</v>
      </c>
    </row>
    <row r="7" spans="1:16" x14ac:dyDescent="0.2">
      <c r="A7" s="2"/>
      <c r="B7" s="2" t="s">
        <v>51</v>
      </c>
      <c r="C7" s="2"/>
      <c r="D7" s="2"/>
      <c r="E7" s="2"/>
      <c r="F7" s="2"/>
      <c r="G7" s="2">
        <v>1</v>
      </c>
      <c r="H7" s="2"/>
      <c r="I7" s="2"/>
      <c r="J7" s="2"/>
      <c r="K7" s="2"/>
      <c r="L7" s="2"/>
      <c r="M7" s="2"/>
      <c r="N7" s="2"/>
      <c r="O7" s="2"/>
      <c r="P7" s="2">
        <v>1</v>
      </c>
    </row>
    <row r="8" spans="1:1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7" spans="2:5" x14ac:dyDescent="0.2">
      <c r="B17" s="14" t="s">
        <v>44</v>
      </c>
      <c r="D17" s="14">
        <v>59</v>
      </c>
      <c r="E17" t="s">
        <v>46</v>
      </c>
    </row>
    <row r="18" spans="2:5" x14ac:dyDescent="0.2">
      <c r="B18" t="s">
        <v>47</v>
      </c>
      <c r="D18" s="14">
        <v>7</v>
      </c>
    </row>
    <row r="20" spans="2:5" x14ac:dyDescent="0.2">
      <c r="C20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rightToLeft="1" workbookViewId="0">
      <selection activeCell="C10" sqref="C10"/>
    </sheetView>
  </sheetViews>
  <sheetFormatPr defaultRowHeight="14.25" x14ac:dyDescent="0.2"/>
  <cols>
    <col min="1" max="1" width="6.25" customWidth="1"/>
    <col min="3" max="3" width="8" customWidth="1"/>
    <col min="5" max="5" width="6.5" customWidth="1"/>
    <col min="7" max="7" width="6.5" customWidth="1"/>
    <col min="9" max="9" width="6.5" customWidth="1"/>
    <col min="11" max="11" width="5.125" customWidth="1"/>
    <col min="12" max="12" width="8.25" customWidth="1"/>
    <col min="13" max="13" width="5" customWidth="1"/>
    <col min="14" max="14" width="7.375" customWidth="1"/>
    <col min="15" max="15" width="5.625" customWidth="1"/>
  </cols>
  <sheetData>
    <row r="1" spans="1:17" ht="15" x14ac:dyDescent="0.25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45" x14ac:dyDescent="0.25">
      <c r="A2" s="3" t="s">
        <v>3</v>
      </c>
      <c r="B2" s="4" t="s">
        <v>2</v>
      </c>
      <c r="C2" s="3" t="s">
        <v>0</v>
      </c>
      <c r="D2" s="3" t="s">
        <v>1</v>
      </c>
      <c r="E2" s="3">
        <v>2010</v>
      </c>
      <c r="F2" s="4" t="s">
        <v>4</v>
      </c>
      <c r="G2" s="3">
        <v>2011</v>
      </c>
      <c r="H2" s="4" t="s">
        <v>4</v>
      </c>
      <c r="I2" s="3">
        <v>2012</v>
      </c>
      <c r="J2" s="4" t="s">
        <v>4</v>
      </c>
      <c r="K2" s="3">
        <v>2013</v>
      </c>
      <c r="L2" s="4" t="s">
        <v>4</v>
      </c>
      <c r="M2" s="3">
        <v>2014</v>
      </c>
      <c r="N2" s="4" t="s">
        <v>4</v>
      </c>
      <c r="O2" s="3">
        <v>2015</v>
      </c>
      <c r="P2" s="4" t="s">
        <v>4</v>
      </c>
    </row>
    <row r="3" spans="1:17" x14ac:dyDescent="0.2">
      <c r="A3" s="2"/>
      <c r="B3" s="2" t="s">
        <v>25</v>
      </c>
      <c r="C3" s="2">
        <v>112</v>
      </c>
      <c r="D3" s="2"/>
      <c r="E3" s="2"/>
      <c r="F3" s="2">
        <v>2</v>
      </c>
      <c r="G3" s="2"/>
      <c r="H3" s="2">
        <v>5</v>
      </c>
      <c r="I3" s="2"/>
      <c r="J3" s="2">
        <v>0</v>
      </c>
      <c r="K3" s="2"/>
      <c r="L3" s="2">
        <v>1</v>
      </c>
      <c r="M3" s="2"/>
      <c r="N3" s="2">
        <v>3</v>
      </c>
      <c r="O3" s="2"/>
      <c r="P3" s="2">
        <v>2</v>
      </c>
    </row>
    <row r="4" spans="1:17" x14ac:dyDescent="0.2">
      <c r="A4" s="2"/>
      <c r="B4" s="2" t="s">
        <v>40</v>
      </c>
      <c r="C4" s="2">
        <v>121</v>
      </c>
      <c r="D4" s="2"/>
      <c r="E4" s="2"/>
      <c r="F4" s="2"/>
      <c r="G4" s="2"/>
      <c r="H4" s="2"/>
      <c r="I4" s="2"/>
      <c r="J4" s="2"/>
      <c r="K4" s="2"/>
      <c r="L4" s="2"/>
      <c r="M4" s="2"/>
      <c r="N4" s="2">
        <v>3</v>
      </c>
      <c r="O4" s="2"/>
      <c r="P4" s="2"/>
    </row>
    <row r="5" spans="1:17" x14ac:dyDescent="0.2">
      <c r="A5" s="2"/>
      <c r="B5" s="2" t="s">
        <v>34</v>
      </c>
      <c r="C5" s="2">
        <v>32</v>
      </c>
      <c r="D5" s="2"/>
      <c r="E5" s="2">
        <v>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7" x14ac:dyDescent="0.2">
      <c r="A6" s="2"/>
      <c r="B6" s="2" t="s">
        <v>41</v>
      </c>
      <c r="C6" s="2">
        <v>152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2</v>
      </c>
    </row>
    <row r="7" spans="1:17" x14ac:dyDescent="0.2">
      <c r="A7" s="2"/>
      <c r="B7" s="2" t="s">
        <v>42</v>
      </c>
      <c r="C7" s="2">
        <v>48</v>
      </c>
      <c r="D7" s="2"/>
      <c r="E7" s="2"/>
      <c r="F7" s="2"/>
      <c r="G7" s="2"/>
      <c r="H7" s="2">
        <v>1</v>
      </c>
      <c r="I7" s="2"/>
      <c r="J7" s="2"/>
      <c r="K7" s="2"/>
      <c r="L7" s="2"/>
      <c r="M7" s="2"/>
      <c r="N7" s="2"/>
      <c r="O7" s="2"/>
      <c r="P7" s="2"/>
    </row>
    <row r="8" spans="1:17" s="15" customFormat="1" ht="28.5" x14ac:dyDescent="0.2">
      <c r="A8" s="9"/>
      <c r="B8" s="9" t="s">
        <v>43</v>
      </c>
      <c r="C8" s="9">
        <v>66</v>
      </c>
      <c r="D8" s="9"/>
      <c r="E8" s="9"/>
      <c r="F8" s="9"/>
      <c r="G8" s="9"/>
      <c r="H8" s="9">
        <v>3</v>
      </c>
      <c r="I8" s="9"/>
      <c r="J8" s="9"/>
      <c r="K8" s="9"/>
      <c r="L8" s="9"/>
      <c r="M8" s="9"/>
      <c r="N8" s="9"/>
      <c r="O8" s="9"/>
      <c r="P8" s="9"/>
    </row>
    <row r="9" spans="1:17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 x14ac:dyDescent="0.2">
      <c r="A10" s="2" t="s">
        <v>21</v>
      </c>
      <c r="B10" s="2"/>
      <c r="C10" s="16">
        <v>23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7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7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7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7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7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7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rightToLeft="1" workbookViewId="0">
      <selection activeCell="B7" sqref="B7"/>
    </sheetView>
  </sheetViews>
  <sheetFormatPr defaultRowHeight="14.25" x14ac:dyDescent="0.2"/>
  <cols>
    <col min="1" max="1" width="4.375" customWidth="1"/>
    <col min="3" max="3" width="7.75" customWidth="1"/>
    <col min="5" max="5" width="7.25" customWidth="1"/>
    <col min="7" max="7" width="6.75" customWidth="1"/>
    <col min="9" max="9" width="7.375" customWidth="1"/>
    <col min="11" max="11" width="6.125" customWidth="1"/>
    <col min="12" max="12" width="8.125" customWidth="1"/>
    <col min="13" max="13" width="6" customWidth="1"/>
    <col min="14" max="14" width="7.75" customWidth="1"/>
    <col min="15" max="15" width="6" customWidth="1"/>
  </cols>
  <sheetData>
    <row r="1" spans="1:16" x14ac:dyDescent="0.2">
      <c r="A1" t="s">
        <v>10</v>
      </c>
    </row>
    <row r="2" spans="1:16" ht="45" x14ac:dyDescent="0.25">
      <c r="A2" s="3" t="s">
        <v>3</v>
      </c>
      <c r="B2" s="4" t="s">
        <v>2</v>
      </c>
      <c r="C2" s="3" t="s">
        <v>0</v>
      </c>
      <c r="D2" s="3" t="s">
        <v>1</v>
      </c>
      <c r="E2" s="3">
        <v>2010</v>
      </c>
      <c r="F2" s="4" t="s">
        <v>4</v>
      </c>
      <c r="G2" s="3">
        <v>2011</v>
      </c>
      <c r="H2" s="4" t="s">
        <v>4</v>
      </c>
      <c r="I2" s="3">
        <v>2012</v>
      </c>
      <c r="J2" s="4" t="s">
        <v>4</v>
      </c>
      <c r="K2" s="3">
        <v>2013</v>
      </c>
      <c r="L2" s="4" t="s">
        <v>4</v>
      </c>
      <c r="M2" s="3">
        <v>2014</v>
      </c>
      <c r="N2" s="4" t="s">
        <v>4</v>
      </c>
      <c r="O2" s="3">
        <v>2015</v>
      </c>
      <c r="P2" s="4" t="s">
        <v>4</v>
      </c>
    </row>
    <row r="3" spans="1:16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7" spans="1:16" x14ac:dyDescent="0.2">
      <c r="B7" s="14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rightToLeft="1" workbookViewId="0">
      <selection activeCell="F4" sqref="F4"/>
    </sheetView>
  </sheetViews>
  <sheetFormatPr defaultRowHeight="14.25" x14ac:dyDescent="0.2"/>
  <cols>
    <col min="1" max="1" width="4.75" customWidth="1"/>
    <col min="3" max="3" width="7.75" customWidth="1"/>
    <col min="4" max="4" width="7.125" customWidth="1"/>
    <col min="5" max="5" width="6.375" customWidth="1"/>
    <col min="6" max="6" width="8" customWidth="1"/>
    <col min="7" max="7" width="6.375" customWidth="1"/>
    <col min="8" max="8" width="8.125" customWidth="1"/>
    <col min="9" max="9" width="6.25" customWidth="1"/>
    <col min="10" max="10" width="7.375" customWidth="1"/>
    <col min="11" max="11" width="7.125" customWidth="1"/>
    <col min="12" max="12" width="7.875" customWidth="1"/>
    <col min="13" max="13" width="7.5" customWidth="1"/>
    <col min="15" max="15" width="7.25" customWidth="1"/>
  </cols>
  <sheetData>
    <row r="1" spans="1:16" x14ac:dyDescent="0.2">
      <c r="A1" t="s">
        <v>5</v>
      </c>
    </row>
    <row r="2" spans="1:16" ht="45" x14ac:dyDescent="0.25">
      <c r="A2" s="3" t="s">
        <v>3</v>
      </c>
      <c r="B2" s="4" t="s">
        <v>2</v>
      </c>
      <c r="C2" s="3" t="s">
        <v>0</v>
      </c>
      <c r="D2" s="4" t="s">
        <v>1</v>
      </c>
      <c r="E2" s="3">
        <v>2010</v>
      </c>
      <c r="F2" s="4" t="s">
        <v>4</v>
      </c>
      <c r="G2" s="3">
        <v>2011</v>
      </c>
      <c r="H2" s="4" t="s">
        <v>4</v>
      </c>
      <c r="I2" s="3">
        <v>2012</v>
      </c>
      <c r="J2" s="4" t="s">
        <v>4</v>
      </c>
      <c r="K2" s="3">
        <v>2013</v>
      </c>
      <c r="L2" s="4" t="s">
        <v>4</v>
      </c>
      <c r="M2" s="3">
        <v>2014</v>
      </c>
      <c r="N2" s="4" t="s">
        <v>4</v>
      </c>
      <c r="O2" s="3">
        <v>2015</v>
      </c>
      <c r="P2" s="4" t="s">
        <v>4</v>
      </c>
    </row>
    <row r="3" spans="1:16" x14ac:dyDescent="0.2">
      <c r="A3" s="10"/>
      <c r="B3" s="10" t="s">
        <v>26</v>
      </c>
      <c r="C3" s="10"/>
      <c r="D3" s="10"/>
      <c r="E3" s="10">
        <v>48</v>
      </c>
      <c r="F3" s="10">
        <v>1</v>
      </c>
      <c r="G3" s="10"/>
      <c r="H3" s="10"/>
      <c r="I3" s="10"/>
      <c r="J3" s="10"/>
      <c r="K3" s="10"/>
      <c r="L3" s="10"/>
      <c r="M3" s="2"/>
      <c r="N3" s="2"/>
      <c r="O3" s="2"/>
      <c r="P3" s="2"/>
    </row>
    <row r="4" spans="1:16" x14ac:dyDescent="0.2">
      <c r="A4" t="s">
        <v>21</v>
      </c>
      <c r="F4" s="1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rightToLeft="1" workbookViewId="0">
      <selection activeCell="B16" sqref="B16"/>
    </sheetView>
  </sheetViews>
  <sheetFormatPr defaultRowHeight="14.25" x14ac:dyDescent="0.2"/>
  <cols>
    <col min="1" max="1" width="4.75" customWidth="1"/>
    <col min="3" max="3" width="7.125" customWidth="1"/>
    <col min="5" max="5" width="5.75" customWidth="1"/>
    <col min="7" max="7" width="5.5" customWidth="1"/>
    <col min="9" max="9" width="5.5" customWidth="1"/>
    <col min="11" max="11" width="6.5" customWidth="1"/>
    <col min="13" max="13" width="5.875" customWidth="1"/>
    <col min="15" max="15" width="5.875" customWidth="1"/>
  </cols>
  <sheetData>
    <row r="1" spans="1:16" ht="15" x14ac:dyDescent="0.25">
      <c r="A1" s="8" t="s">
        <v>11</v>
      </c>
    </row>
    <row r="2" spans="1:16" ht="45" x14ac:dyDescent="0.25">
      <c r="A2" s="11" t="s">
        <v>3</v>
      </c>
      <c r="B2" s="12" t="s">
        <v>2</v>
      </c>
      <c r="C2" s="11" t="s">
        <v>0</v>
      </c>
      <c r="D2" s="12" t="s">
        <v>1</v>
      </c>
      <c r="E2" s="11">
        <v>2010</v>
      </c>
      <c r="F2" s="12" t="s">
        <v>4</v>
      </c>
      <c r="G2" s="11">
        <v>2011</v>
      </c>
      <c r="H2" s="12" t="s">
        <v>4</v>
      </c>
      <c r="I2" s="11">
        <v>2012</v>
      </c>
      <c r="J2" s="12" t="s">
        <v>4</v>
      </c>
      <c r="K2" s="11">
        <v>2013</v>
      </c>
      <c r="L2" s="12" t="s">
        <v>4</v>
      </c>
      <c r="M2" s="11">
        <v>2014</v>
      </c>
      <c r="N2" s="12" t="s">
        <v>4</v>
      </c>
      <c r="O2" s="11">
        <v>2015</v>
      </c>
      <c r="P2" s="12" t="s">
        <v>4</v>
      </c>
    </row>
    <row r="3" spans="1:16" x14ac:dyDescent="0.2">
      <c r="A3" s="10">
        <v>1</v>
      </c>
      <c r="B3" s="10" t="s">
        <v>27</v>
      </c>
      <c r="C3" s="10">
        <v>48</v>
      </c>
      <c r="D3" s="10">
        <v>66</v>
      </c>
      <c r="E3" s="10">
        <v>64</v>
      </c>
      <c r="F3" s="10">
        <v>2</v>
      </c>
      <c r="G3" s="10">
        <v>64</v>
      </c>
      <c r="H3" s="10">
        <v>2</v>
      </c>
      <c r="I3" s="10">
        <v>67</v>
      </c>
      <c r="J3" s="10">
        <v>3</v>
      </c>
      <c r="K3" s="10">
        <v>66</v>
      </c>
      <c r="L3" s="10">
        <v>3</v>
      </c>
      <c r="M3" s="10">
        <v>68</v>
      </c>
      <c r="N3" s="10">
        <v>3</v>
      </c>
      <c r="O3" s="10">
        <v>65</v>
      </c>
      <c r="P3" s="10">
        <v>3</v>
      </c>
    </row>
    <row r="4" spans="1:16" x14ac:dyDescent="0.2">
      <c r="A4" s="10">
        <v>2</v>
      </c>
      <c r="B4" s="10" t="s">
        <v>28</v>
      </c>
      <c r="C4" s="10">
        <v>76</v>
      </c>
      <c r="D4" s="10">
        <v>94</v>
      </c>
      <c r="E4" s="10">
        <v>96</v>
      </c>
      <c r="F4" s="10">
        <v>2</v>
      </c>
      <c r="G4" s="10">
        <v>93</v>
      </c>
      <c r="H4" s="10">
        <v>2</v>
      </c>
      <c r="I4" s="10">
        <v>96</v>
      </c>
      <c r="J4" s="10">
        <v>3</v>
      </c>
      <c r="K4" s="10">
        <v>89</v>
      </c>
      <c r="L4" s="10">
        <v>3</v>
      </c>
      <c r="M4" s="10">
        <v>91</v>
      </c>
      <c r="N4" s="10">
        <v>2</v>
      </c>
      <c r="O4" s="10">
        <v>90</v>
      </c>
      <c r="P4" s="10">
        <v>2</v>
      </c>
    </row>
    <row r="5" spans="1:16" x14ac:dyDescent="0.2">
      <c r="A5" s="10">
        <v>3</v>
      </c>
      <c r="B5" s="10" t="s">
        <v>29</v>
      </c>
      <c r="C5" s="10">
        <v>103</v>
      </c>
      <c r="D5" s="10">
        <v>124</v>
      </c>
      <c r="E5" s="10">
        <v>124</v>
      </c>
      <c r="F5" s="10">
        <v>0</v>
      </c>
      <c r="G5" s="10">
        <v>121</v>
      </c>
      <c r="H5" s="10">
        <v>0</v>
      </c>
      <c r="I5" s="10">
        <v>123</v>
      </c>
      <c r="J5" s="10">
        <v>0</v>
      </c>
      <c r="K5" s="10">
        <v>125</v>
      </c>
      <c r="L5" s="10">
        <v>0</v>
      </c>
      <c r="M5" s="10">
        <v>123</v>
      </c>
      <c r="N5" s="10">
        <v>0</v>
      </c>
      <c r="O5" s="10">
        <v>122</v>
      </c>
      <c r="P5" s="10">
        <v>0</v>
      </c>
    </row>
    <row r="6" spans="1:16" x14ac:dyDescent="0.2">
      <c r="A6" s="10">
        <v>4</v>
      </c>
      <c r="B6" s="10" t="s">
        <v>30</v>
      </c>
      <c r="C6" s="10">
        <v>102</v>
      </c>
      <c r="D6" s="10">
        <v>117</v>
      </c>
      <c r="E6" s="10">
        <v>117</v>
      </c>
      <c r="F6" s="10">
        <v>0</v>
      </c>
      <c r="G6" s="10">
        <v>117</v>
      </c>
      <c r="H6" s="10">
        <v>0</v>
      </c>
      <c r="I6" s="10">
        <v>119</v>
      </c>
      <c r="J6" s="10">
        <v>0</v>
      </c>
      <c r="K6" s="10">
        <v>118</v>
      </c>
      <c r="L6" s="10">
        <v>0</v>
      </c>
      <c r="M6" s="10">
        <v>117</v>
      </c>
      <c r="N6" s="10">
        <v>0</v>
      </c>
      <c r="O6" s="10">
        <v>118</v>
      </c>
      <c r="P6" s="10">
        <v>0</v>
      </c>
    </row>
    <row r="7" spans="1:16" x14ac:dyDescent="0.2">
      <c r="A7" s="10">
        <v>5</v>
      </c>
      <c r="B7" s="10" t="s">
        <v>31</v>
      </c>
      <c r="C7" s="10">
        <v>107</v>
      </c>
      <c r="D7" s="10">
        <v>133</v>
      </c>
      <c r="E7" s="10">
        <v>133</v>
      </c>
      <c r="F7" s="10">
        <v>0</v>
      </c>
      <c r="G7" s="10">
        <v>131</v>
      </c>
      <c r="H7" s="10">
        <v>0</v>
      </c>
      <c r="I7" s="10">
        <v>132</v>
      </c>
      <c r="J7" s="10">
        <v>0</v>
      </c>
      <c r="K7" s="10">
        <v>130</v>
      </c>
      <c r="L7" s="10">
        <v>0</v>
      </c>
      <c r="M7" s="10">
        <v>132</v>
      </c>
      <c r="N7" s="10">
        <v>0</v>
      </c>
      <c r="O7" s="10">
        <v>133</v>
      </c>
      <c r="P7" s="10">
        <v>0</v>
      </c>
    </row>
    <row r="8" spans="1:16" x14ac:dyDescent="0.2">
      <c r="A8" s="10">
        <v>6</v>
      </c>
      <c r="B8" s="10" t="s">
        <v>32</v>
      </c>
      <c r="C8" s="10">
        <v>131</v>
      </c>
      <c r="D8" s="10">
        <v>142</v>
      </c>
      <c r="E8" s="10">
        <v>142</v>
      </c>
      <c r="F8" s="10">
        <v>0</v>
      </c>
      <c r="G8" s="10">
        <v>140</v>
      </c>
      <c r="H8" s="10">
        <v>1</v>
      </c>
      <c r="I8" s="10">
        <v>140</v>
      </c>
      <c r="J8" s="10">
        <v>1</v>
      </c>
      <c r="K8" s="10">
        <v>143</v>
      </c>
      <c r="L8" s="10">
        <v>1</v>
      </c>
      <c r="M8" s="10">
        <v>142</v>
      </c>
      <c r="N8" s="10">
        <v>1</v>
      </c>
      <c r="O8" s="10">
        <v>141</v>
      </c>
      <c r="P8" s="10">
        <v>1</v>
      </c>
    </row>
    <row r="9" spans="1:16" x14ac:dyDescent="0.2">
      <c r="A9" s="13">
        <v>7</v>
      </c>
      <c r="B9" s="13" t="s">
        <v>33</v>
      </c>
      <c r="C9" s="13">
        <v>64</v>
      </c>
      <c r="D9" s="13">
        <v>95</v>
      </c>
      <c r="E9" s="13">
        <v>95</v>
      </c>
      <c r="F9" s="13">
        <v>0</v>
      </c>
      <c r="G9" s="13">
        <v>96</v>
      </c>
      <c r="H9" s="13">
        <v>1</v>
      </c>
      <c r="I9" s="13">
        <v>97</v>
      </c>
      <c r="J9" s="13">
        <v>1</v>
      </c>
      <c r="K9" s="13">
        <v>97</v>
      </c>
      <c r="L9" s="13">
        <v>1</v>
      </c>
      <c r="M9" s="13">
        <v>98</v>
      </c>
      <c r="N9" s="13">
        <v>1</v>
      </c>
      <c r="O9" s="13">
        <v>98</v>
      </c>
      <c r="P9" s="13">
        <v>1</v>
      </c>
    </row>
    <row r="10" spans="1:16" x14ac:dyDescent="0.2">
      <c r="A10" s="13">
        <v>8</v>
      </c>
      <c r="B10" s="13" t="s">
        <v>34</v>
      </c>
      <c r="C10" s="13">
        <v>85</v>
      </c>
      <c r="D10" s="13">
        <v>111</v>
      </c>
      <c r="E10" s="13">
        <v>111</v>
      </c>
      <c r="F10" s="13">
        <v>0</v>
      </c>
      <c r="G10" s="13">
        <v>108</v>
      </c>
      <c r="H10" s="13">
        <v>0</v>
      </c>
      <c r="I10" s="13">
        <v>110</v>
      </c>
      <c r="J10" s="13">
        <v>0</v>
      </c>
      <c r="K10" s="13">
        <v>109</v>
      </c>
      <c r="L10" s="13">
        <v>0</v>
      </c>
      <c r="M10" s="13">
        <v>110</v>
      </c>
      <c r="N10" s="13">
        <v>0</v>
      </c>
      <c r="O10" s="13">
        <v>111</v>
      </c>
      <c r="P10" s="13">
        <v>0</v>
      </c>
    </row>
    <row r="11" spans="1:16" x14ac:dyDescent="0.2">
      <c r="A11" s="13">
        <v>9</v>
      </c>
      <c r="B11" s="13" t="s">
        <v>35</v>
      </c>
      <c r="C11" s="13">
        <v>90</v>
      </c>
      <c r="D11" s="13">
        <v>103</v>
      </c>
      <c r="E11" s="13">
        <v>103</v>
      </c>
      <c r="F11" s="13">
        <v>0</v>
      </c>
      <c r="G11" s="13">
        <v>102</v>
      </c>
      <c r="H11" s="13">
        <v>2</v>
      </c>
      <c r="I11" s="13">
        <v>106</v>
      </c>
      <c r="J11" s="13">
        <v>2</v>
      </c>
      <c r="K11" s="13">
        <v>104</v>
      </c>
      <c r="L11" s="13">
        <v>2</v>
      </c>
      <c r="M11" s="13">
        <v>103</v>
      </c>
      <c r="N11" s="13">
        <v>2</v>
      </c>
      <c r="O11" s="13">
        <v>103</v>
      </c>
      <c r="P11" s="13">
        <v>2</v>
      </c>
    </row>
    <row r="12" spans="1:16" x14ac:dyDescent="0.2">
      <c r="A12" s="13">
        <v>10</v>
      </c>
      <c r="B12" s="13" t="s">
        <v>36</v>
      </c>
      <c r="C12" s="13">
        <v>85</v>
      </c>
      <c r="D12" s="13">
        <v>101</v>
      </c>
      <c r="E12" s="13">
        <v>101</v>
      </c>
      <c r="F12" s="13">
        <v>0</v>
      </c>
      <c r="G12" s="13">
        <v>104</v>
      </c>
      <c r="H12" s="13">
        <v>0</v>
      </c>
      <c r="I12" s="13">
        <v>102</v>
      </c>
      <c r="J12" s="13">
        <v>0</v>
      </c>
      <c r="K12" s="13">
        <v>101</v>
      </c>
      <c r="L12" s="13">
        <v>0</v>
      </c>
      <c r="M12" s="13">
        <v>103</v>
      </c>
      <c r="N12" s="13">
        <v>0</v>
      </c>
      <c r="O12" s="13">
        <v>103</v>
      </c>
      <c r="P12" s="13">
        <v>0</v>
      </c>
    </row>
    <row r="13" spans="1:16" x14ac:dyDescent="0.2">
      <c r="A13" s="13">
        <v>11</v>
      </c>
      <c r="B13" s="13" t="s">
        <v>37</v>
      </c>
      <c r="C13" s="13">
        <v>91</v>
      </c>
      <c r="D13" s="13">
        <v>110</v>
      </c>
      <c r="E13" s="13">
        <v>110</v>
      </c>
      <c r="F13" s="13">
        <v>0</v>
      </c>
      <c r="G13" s="13">
        <v>111</v>
      </c>
      <c r="H13" s="13">
        <v>0</v>
      </c>
      <c r="I13" s="13">
        <v>112</v>
      </c>
      <c r="J13" s="13">
        <v>0</v>
      </c>
      <c r="K13" s="13">
        <v>114</v>
      </c>
      <c r="L13" s="13">
        <v>0</v>
      </c>
      <c r="M13" s="13">
        <v>112</v>
      </c>
      <c r="N13" s="13">
        <v>0</v>
      </c>
      <c r="O13" s="13">
        <v>110</v>
      </c>
      <c r="P13" s="13">
        <v>0</v>
      </c>
    </row>
    <row r="14" spans="1:16" x14ac:dyDescent="0.2">
      <c r="A14" t="s">
        <v>21</v>
      </c>
      <c r="B14" s="10"/>
      <c r="C14" s="10">
        <f>SUM(C3:C13)</f>
        <v>982</v>
      </c>
      <c r="D14" s="10">
        <f>SUM(D3:D13)</f>
        <v>1196</v>
      </c>
      <c r="E14" s="10">
        <f>SUM(E2:E13)</f>
        <v>3206</v>
      </c>
      <c r="F14" s="10">
        <f>SUM(F3:F13)</f>
        <v>4</v>
      </c>
      <c r="G14" s="10">
        <f>SUM(G2:G13)</f>
        <v>3198</v>
      </c>
      <c r="H14" s="10">
        <f>SUM(H3:H13)</f>
        <v>8</v>
      </c>
      <c r="I14" s="10">
        <f t="shared" ref="I14:P14" si="0">SUM(I3:I13)</f>
        <v>1204</v>
      </c>
      <c r="J14" s="10">
        <f t="shared" si="0"/>
        <v>10</v>
      </c>
      <c r="K14" s="10">
        <f t="shared" si="0"/>
        <v>1196</v>
      </c>
      <c r="L14" s="10">
        <f t="shared" si="0"/>
        <v>10</v>
      </c>
      <c r="M14" s="10">
        <f t="shared" si="0"/>
        <v>1199</v>
      </c>
      <c r="N14" s="10">
        <f t="shared" si="0"/>
        <v>9</v>
      </c>
      <c r="O14" s="10">
        <f t="shared" si="0"/>
        <v>1194</v>
      </c>
      <c r="P14" s="10">
        <f t="shared" si="0"/>
        <v>9</v>
      </c>
    </row>
    <row r="16" spans="1:16" x14ac:dyDescent="0.2">
      <c r="B16" t="s">
        <v>38</v>
      </c>
      <c r="F16" s="14">
        <f>F14+H14+J14+L14+N14+P14</f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rightToLeft="1" topLeftCell="B1" workbookViewId="0">
      <selection activeCell="F11" sqref="F11"/>
    </sheetView>
  </sheetViews>
  <sheetFormatPr defaultRowHeight="14.25" x14ac:dyDescent="0.2"/>
  <cols>
    <col min="1" max="1" width="8" customWidth="1"/>
    <col min="3" max="3" width="7.125" customWidth="1"/>
    <col min="4" max="4" width="7.5" customWidth="1"/>
    <col min="5" max="5" width="5.875" customWidth="1"/>
    <col min="6" max="6" width="7.75" customWidth="1"/>
    <col min="7" max="7" width="6.375" customWidth="1"/>
    <col min="9" max="9" width="5.875" customWidth="1"/>
    <col min="11" max="11" width="6.375" customWidth="1"/>
    <col min="13" max="13" width="6.375" customWidth="1"/>
    <col min="15" max="15" width="9.375" customWidth="1"/>
  </cols>
  <sheetData>
    <row r="1" spans="1:16" x14ac:dyDescent="0.2">
      <c r="A1" t="s">
        <v>6</v>
      </c>
      <c r="B1" t="s">
        <v>39</v>
      </c>
    </row>
    <row r="2" spans="1:16" ht="60" x14ac:dyDescent="0.25">
      <c r="A2" s="4" t="s">
        <v>2</v>
      </c>
      <c r="B2" s="4" t="s">
        <v>0</v>
      </c>
      <c r="C2" s="4" t="s">
        <v>1</v>
      </c>
      <c r="D2" s="4">
        <v>2010</v>
      </c>
      <c r="E2" s="4" t="s">
        <v>4</v>
      </c>
      <c r="F2" s="4">
        <v>2011</v>
      </c>
      <c r="G2" s="4" t="s">
        <v>4</v>
      </c>
      <c r="H2" s="4">
        <v>2012</v>
      </c>
      <c r="I2" s="4" t="s">
        <v>4</v>
      </c>
      <c r="J2" s="4">
        <v>2013</v>
      </c>
      <c r="K2" s="4" t="s">
        <v>4</v>
      </c>
      <c r="L2" s="4">
        <v>2014</v>
      </c>
      <c r="M2" s="4" t="s">
        <v>4</v>
      </c>
      <c r="N2" s="4">
        <v>2015</v>
      </c>
      <c r="O2" s="4" t="s">
        <v>4</v>
      </c>
      <c r="P2" s="4" t="s">
        <v>22</v>
      </c>
    </row>
    <row r="3" spans="1:16" ht="28.5" x14ac:dyDescent="0.2">
      <c r="A3" s="9" t="s">
        <v>14</v>
      </c>
      <c r="B3" s="9">
        <v>102</v>
      </c>
      <c r="C3" s="9">
        <v>120</v>
      </c>
      <c r="D3" s="9">
        <v>120</v>
      </c>
      <c r="E3" s="9">
        <v>1</v>
      </c>
      <c r="F3" s="9">
        <v>120</v>
      </c>
      <c r="G3" s="9">
        <v>1</v>
      </c>
      <c r="H3" s="9">
        <v>120</v>
      </c>
      <c r="I3" s="9">
        <v>2</v>
      </c>
      <c r="J3" s="9">
        <v>120</v>
      </c>
      <c r="K3" s="9">
        <v>2</v>
      </c>
      <c r="L3" s="9">
        <v>120</v>
      </c>
      <c r="M3" s="9">
        <v>2</v>
      </c>
      <c r="N3" s="9">
        <v>120</v>
      </c>
      <c r="O3" s="9">
        <v>2</v>
      </c>
      <c r="P3" s="9"/>
    </row>
    <row r="4" spans="1:16" x14ac:dyDescent="0.2">
      <c r="A4" s="9" t="s">
        <v>15</v>
      </c>
      <c r="B4" s="9">
        <v>103</v>
      </c>
      <c r="C4" s="9">
        <v>123</v>
      </c>
      <c r="D4" s="9">
        <v>123</v>
      </c>
      <c r="E4" s="9">
        <v>0</v>
      </c>
      <c r="F4" s="9">
        <v>123</v>
      </c>
      <c r="G4" s="9">
        <v>0</v>
      </c>
      <c r="H4" s="9">
        <v>123</v>
      </c>
      <c r="I4" s="9">
        <v>0</v>
      </c>
      <c r="J4" s="9">
        <v>123</v>
      </c>
      <c r="K4" s="9">
        <v>0</v>
      </c>
      <c r="L4" s="9">
        <v>123</v>
      </c>
      <c r="M4" s="9">
        <v>0</v>
      </c>
      <c r="N4" s="9">
        <v>123</v>
      </c>
      <c r="O4" s="9">
        <v>0</v>
      </c>
      <c r="P4" s="9"/>
    </row>
    <row r="5" spans="1:16" ht="28.5" x14ac:dyDescent="0.2">
      <c r="A5" s="9" t="s">
        <v>16</v>
      </c>
      <c r="B5" s="9">
        <v>54</v>
      </c>
      <c r="C5" s="9">
        <v>58</v>
      </c>
      <c r="D5" s="9">
        <v>58</v>
      </c>
      <c r="E5" s="9">
        <v>0</v>
      </c>
      <c r="F5" s="9">
        <v>58</v>
      </c>
      <c r="G5" s="9">
        <v>0</v>
      </c>
      <c r="H5" s="9">
        <v>58</v>
      </c>
      <c r="I5" s="9">
        <v>0</v>
      </c>
      <c r="J5" s="9">
        <v>58</v>
      </c>
      <c r="K5" s="9">
        <v>0</v>
      </c>
      <c r="L5" s="9">
        <v>58</v>
      </c>
      <c r="M5" s="9">
        <v>0</v>
      </c>
      <c r="N5" s="9">
        <v>58</v>
      </c>
      <c r="O5" s="9">
        <v>0</v>
      </c>
      <c r="P5" s="9"/>
    </row>
    <row r="6" spans="1:16" ht="28.5" x14ac:dyDescent="0.2">
      <c r="A6" s="9" t="s">
        <v>17</v>
      </c>
      <c r="B6" s="9">
        <v>91</v>
      </c>
      <c r="C6" s="9">
        <v>104</v>
      </c>
      <c r="D6" s="9">
        <v>104</v>
      </c>
      <c r="E6" s="9">
        <v>0</v>
      </c>
      <c r="F6" s="9">
        <v>104</v>
      </c>
      <c r="G6" s="9">
        <v>0</v>
      </c>
      <c r="H6" s="9">
        <v>104</v>
      </c>
      <c r="I6" s="9">
        <v>1</v>
      </c>
      <c r="J6" s="9">
        <v>104</v>
      </c>
      <c r="K6" s="9">
        <v>1</v>
      </c>
      <c r="L6" s="9">
        <v>104</v>
      </c>
      <c r="M6" s="9">
        <v>1</v>
      </c>
      <c r="N6" s="9">
        <v>104</v>
      </c>
      <c r="O6" s="9">
        <v>1</v>
      </c>
      <c r="P6" s="9"/>
    </row>
    <row r="7" spans="1:16" ht="28.5" x14ac:dyDescent="0.2">
      <c r="A7" s="9" t="s">
        <v>18</v>
      </c>
      <c r="B7" s="9">
        <v>56</v>
      </c>
      <c r="C7" s="9">
        <v>69</v>
      </c>
      <c r="D7" s="9">
        <v>69</v>
      </c>
      <c r="E7" s="9">
        <v>0</v>
      </c>
      <c r="F7" s="9">
        <v>69</v>
      </c>
      <c r="G7" s="9">
        <v>0</v>
      </c>
      <c r="H7" s="9">
        <v>69</v>
      </c>
      <c r="I7" s="9">
        <v>0</v>
      </c>
      <c r="J7" s="9">
        <v>69</v>
      </c>
      <c r="K7" s="9">
        <v>0</v>
      </c>
      <c r="L7" s="9">
        <v>69</v>
      </c>
      <c r="M7" s="9">
        <v>0</v>
      </c>
      <c r="N7" s="9">
        <v>69</v>
      </c>
      <c r="O7" s="9">
        <v>0</v>
      </c>
      <c r="P7" s="9"/>
    </row>
    <row r="8" spans="1:16" ht="28.5" x14ac:dyDescent="0.2">
      <c r="A8" s="9" t="s">
        <v>19</v>
      </c>
      <c r="B8" s="9">
        <v>106</v>
      </c>
      <c r="C8" s="9">
        <v>133</v>
      </c>
      <c r="D8" s="9">
        <v>133</v>
      </c>
      <c r="E8" s="9">
        <v>0</v>
      </c>
      <c r="F8" s="9">
        <v>133</v>
      </c>
      <c r="G8" s="9">
        <v>0</v>
      </c>
      <c r="H8" s="9">
        <v>133</v>
      </c>
      <c r="I8" s="9">
        <v>0</v>
      </c>
      <c r="J8" s="9">
        <v>133</v>
      </c>
      <c r="K8" s="9">
        <v>0</v>
      </c>
      <c r="L8" s="9">
        <v>133</v>
      </c>
      <c r="M8" s="9">
        <v>0</v>
      </c>
      <c r="N8" s="9">
        <v>133</v>
      </c>
      <c r="O8" s="9">
        <v>0</v>
      </c>
      <c r="P8" s="9"/>
    </row>
    <row r="9" spans="1:16" ht="28.5" x14ac:dyDescent="0.2">
      <c r="A9" s="9" t="s">
        <v>20</v>
      </c>
      <c r="B9" s="9">
        <v>131</v>
      </c>
      <c r="C9" s="9">
        <v>144</v>
      </c>
      <c r="D9" s="9">
        <v>144</v>
      </c>
      <c r="E9" s="9">
        <v>1</v>
      </c>
      <c r="F9" s="9">
        <v>144</v>
      </c>
      <c r="G9" s="9">
        <v>1</v>
      </c>
      <c r="H9" s="9">
        <v>144</v>
      </c>
      <c r="I9" s="9">
        <v>1</v>
      </c>
      <c r="J9" s="9">
        <v>144</v>
      </c>
      <c r="K9" s="9">
        <v>1</v>
      </c>
      <c r="L9" s="9">
        <v>144</v>
      </c>
      <c r="M9" s="9">
        <v>0</v>
      </c>
      <c r="N9" s="9">
        <v>144</v>
      </c>
      <c r="O9" s="9">
        <v>0</v>
      </c>
      <c r="P9" s="9"/>
    </row>
    <row r="10" spans="1:16" ht="15" x14ac:dyDescent="0.25">
      <c r="A10" s="9" t="s">
        <v>21</v>
      </c>
      <c r="B10" s="9"/>
      <c r="C10" s="4">
        <f>SUM(C3:C9)</f>
        <v>751</v>
      </c>
      <c r="D10" s="4">
        <f>SUM(D2:D9)</f>
        <v>2761</v>
      </c>
      <c r="E10" s="4">
        <f>SUM(E3:E9)</f>
        <v>2</v>
      </c>
      <c r="F10" s="4">
        <f>SUM(F2:F9)</f>
        <v>2762</v>
      </c>
      <c r="G10" s="4">
        <f>SUM(G3:G9)</f>
        <v>2</v>
      </c>
      <c r="H10" s="4">
        <f>SUM(H2:H9)</f>
        <v>2763</v>
      </c>
      <c r="I10" s="4">
        <f>SUM(I3:I9)</f>
        <v>4</v>
      </c>
      <c r="J10" s="4">
        <f>SUM(J2:J9)</f>
        <v>2764</v>
      </c>
      <c r="K10" s="4">
        <f>SUM(K3:K9)</f>
        <v>4</v>
      </c>
      <c r="L10" s="4">
        <f>SUM(L2:L9)</f>
        <v>2765</v>
      </c>
      <c r="M10" s="4">
        <f>SUM(M3:M9)</f>
        <v>3</v>
      </c>
      <c r="N10" s="4">
        <f>SUM(N2:N9)</f>
        <v>2766</v>
      </c>
      <c r="O10" s="4">
        <f>SUM(O3:O9)</f>
        <v>3</v>
      </c>
      <c r="P10" s="4">
        <f>E10+G10+I10+K10+M10+O10</f>
        <v>18</v>
      </c>
    </row>
    <row r="11" spans="1:16" x14ac:dyDescent="0.2">
      <c r="B11" t="s">
        <v>21</v>
      </c>
      <c r="F11" s="14">
        <f>E10+G10+I10+K10+M10+O10</f>
        <v>18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rightToLeft="1" topLeftCell="B1" workbookViewId="0">
      <selection activeCell="D8" sqref="D8"/>
    </sheetView>
  </sheetViews>
  <sheetFormatPr defaultRowHeight="14.25" x14ac:dyDescent="0.2"/>
  <cols>
    <col min="1" max="1" width="6.5" customWidth="1"/>
    <col min="2" max="2" width="10.875" customWidth="1"/>
    <col min="3" max="3" width="7.25" customWidth="1"/>
    <col min="5" max="5" width="6.5" customWidth="1"/>
    <col min="7" max="7" width="5.5" customWidth="1"/>
    <col min="8" max="8" width="8.5" customWidth="1"/>
    <col min="9" max="9" width="6" customWidth="1"/>
    <col min="11" max="11" width="6.125" customWidth="1"/>
    <col min="13" max="13" width="6.75" customWidth="1"/>
    <col min="15" max="15" width="5.75" customWidth="1"/>
  </cols>
  <sheetData>
    <row r="1" spans="1:16" ht="15" x14ac:dyDescent="0.25">
      <c r="A1" s="8" t="s">
        <v>7</v>
      </c>
    </row>
    <row r="2" spans="1:16" ht="45" x14ac:dyDescent="0.25">
      <c r="A2" s="3" t="s">
        <v>3</v>
      </c>
      <c r="B2" s="4" t="s">
        <v>2</v>
      </c>
      <c r="C2" s="3" t="s">
        <v>0</v>
      </c>
      <c r="D2" s="4" t="s">
        <v>1</v>
      </c>
      <c r="E2" s="3">
        <v>2010</v>
      </c>
      <c r="F2" s="4" t="s">
        <v>4</v>
      </c>
      <c r="G2" s="3">
        <v>2011</v>
      </c>
      <c r="H2" s="4" t="s">
        <v>4</v>
      </c>
      <c r="I2" s="3">
        <v>2012</v>
      </c>
      <c r="J2" s="4" t="s">
        <v>4</v>
      </c>
      <c r="K2" s="3">
        <v>2013</v>
      </c>
      <c r="L2" s="4" t="s">
        <v>4</v>
      </c>
      <c r="M2" s="3">
        <v>2014</v>
      </c>
      <c r="N2" s="4" t="s">
        <v>4</v>
      </c>
      <c r="O2" s="3">
        <v>2015</v>
      </c>
      <c r="P2" s="4" t="s">
        <v>4</v>
      </c>
    </row>
    <row r="3" spans="1:16" x14ac:dyDescent="0.2">
      <c r="A3" s="2">
        <v>1</v>
      </c>
      <c r="B3" s="2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</row>
    <row r="4" spans="1:16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">
      <c r="A6" s="2"/>
      <c r="B6" s="2" t="s">
        <v>21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</v>
      </c>
    </row>
    <row r="8" spans="1:16" x14ac:dyDescent="0.2">
      <c r="C8" t="s">
        <v>44</v>
      </c>
      <c r="D8" s="14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"/>
  <sheetViews>
    <sheetView rightToLeft="1" workbookViewId="0">
      <selection activeCell="B7" sqref="B7"/>
    </sheetView>
  </sheetViews>
  <sheetFormatPr defaultRowHeight="14.25" x14ac:dyDescent="0.2"/>
  <cols>
    <col min="1" max="1" width="5.25" customWidth="1"/>
    <col min="3" max="3" width="7.5" customWidth="1"/>
    <col min="4" max="4" width="6.5" customWidth="1"/>
    <col min="5" max="5" width="6.25" customWidth="1"/>
    <col min="7" max="7" width="5.375" customWidth="1"/>
    <col min="9" max="9" width="6.375" customWidth="1"/>
    <col min="11" max="11" width="6.125" customWidth="1"/>
    <col min="13" max="13" width="5.75" customWidth="1"/>
    <col min="15" max="15" width="4.625" customWidth="1"/>
  </cols>
  <sheetData>
    <row r="2" spans="1:16" ht="15" x14ac:dyDescent="0.25">
      <c r="A2" s="8" t="s">
        <v>12</v>
      </c>
    </row>
    <row r="3" spans="1:16" ht="45" x14ac:dyDescent="0.25">
      <c r="A3" s="3" t="s">
        <v>3</v>
      </c>
      <c r="B3" s="4" t="s">
        <v>2</v>
      </c>
      <c r="C3" s="3" t="s">
        <v>0</v>
      </c>
      <c r="D3" s="4" t="s">
        <v>1</v>
      </c>
      <c r="E3" s="3">
        <v>2010</v>
      </c>
      <c r="F3" s="4" t="s">
        <v>4</v>
      </c>
      <c r="G3" s="3">
        <v>2011</v>
      </c>
      <c r="H3" s="4" t="s">
        <v>4</v>
      </c>
      <c r="I3" s="3">
        <v>2012</v>
      </c>
      <c r="J3" s="4" t="s">
        <v>4</v>
      </c>
      <c r="K3" s="3">
        <v>2013</v>
      </c>
      <c r="L3" s="4" t="s">
        <v>4</v>
      </c>
      <c r="M3" s="3">
        <v>2014</v>
      </c>
      <c r="N3" s="4" t="s">
        <v>4</v>
      </c>
      <c r="O3" s="3">
        <v>2015</v>
      </c>
      <c r="P3" s="4" t="s">
        <v>4</v>
      </c>
    </row>
    <row r="4" spans="1:16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7" spans="1:16" x14ac:dyDescent="0.2">
      <c r="B7" s="14" t="s">
        <v>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rightToLeft="1" workbookViewId="0">
      <selection activeCell="B6" sqref="B6"/>
    </sheetView>
  </sheetViews>
  <sheetFormatPr defaultRowHeight="14.25" x14ac:dyDescent="0.2"/>
  <cols>
    <col min="1" max="1" width="5.75" customWidth="1"/>
    <col min="3" max="3" width="7.375" customWidth="1"/>
    <col min="5" max="5" width="6.125" customWidth="1"/>
    <col min="7" max="7" width="5.625" customWidth="1"/>
    <col min="9" max="9" width="6.125" customWidth="1"/>
    <col min="11" max="11" width="6" customWidth="1"/>
    <col min="13" max="13" width="6.375" customWidth="1"/>
    <col min="15" max="15" width="4.625" customWidth="1"/>
  </cols>
  <sheetData>
    <row r="1" spans="1:16" ht="15" x14ac:dyDescent="0.25">
      <c r="A1" s="8" t="s">
        <v>13</v>
      </c>
    </row>
    <row r="2" spans="1:16" ht="45" x14ac:dyDescent="0.25">
      <c r="A2" s="3" t="s">
        <v>3</v>
      </c>
      <c r="B2" s="4" t="s">
        <v>2</v>
      </c>
      <c r="C2" s="3" t="s">
        <v>0</v>
      </c>
      <c r="D2" s="4" t="s">
        <v>1</v>
      </c>
      <c r="E2" s="3">
        <v>2010</v>
      </c>
      <c r="F2" s="4" t="s">
        <v>4</v>
      </c>
      <c r="G2" s="3">
        <v>2011</v>
      </c>
      <c r="H2" s="4" t="s">
        <v>4</v>
      </c>
      <c r="I2" s="3">
        <v>2012</v>
      </c>
      <c r="J2" s="4" t="s">
        <v>4</v>
      </c>
      <c r="K2" s="3">
        <v>2013</v>
      </c>
      <c r="L2" s="4" t="s">
        <v>4</v>
      </c>
      <c r="M2" s="3">
        <v>2014</v>
      </c>
      <c r="N2" s="4" t="s">
        <v>4</v>
      </c>
      <c r="O2" s="3">
        <v>2015</v>
      </c>
      <c r="P2" s="4" t="s">
        <v>4</v>
      </c>
    </row>
    <row r="3" spans="1:16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">
      <c r="A4" s="2"/>
      <c r="B4" s="2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6" spans="1:16" x14ac:dyDescent="0.2">
      <c r="B6" s="1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עמיגור</vt:lpstr>
      <vt:lpstr>עמידר</vt:lpstr>
      <vt:lpstr>שקמונה</vt:lpstr>
      <vt:lpstr>שחק</vt:lpstr>
      <vt:lpstr>פרזות</vt:lpstr>
      <vt:lpstr>אריאל</vt:lpstr>
      <vt:lpstr>שלו ובניו</vt:lpstr>
      <vt:lpstr>עמותה נצרת</vt:lpstr>
      <vt:lpstr>נוף עכו</vt:lpstr>
    </vt:vector>
  </TitlesOfParts>
  <Company>משרד השיכון ובינוי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D54</dc:creator>
  <cp:lastModifiedBy>D54</cp:lastModifiedBy>
  <cp:lastPrinted>2016-02-22T06:24:01Z</cp:lastPrinted>
  <dcterms:created xsi:type="dcterms:W3CDTF">2014-05-12T10:19:53Z</dcterms:created>
  <dcterms:modified xsi:type="dcterms:W3CDTF">2016-02-28T14:22:43Z</dcterms:modified>
</cp:coreProperties>
</file>