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T:\חופש המידע\"/>
    </mc:Choice>
  </mc:AlternateContent>
  <bookViews>
    <workbookView xWindow="0" yWindow="0" windowWidth="28800" windowHeight="12360" tabRatio="751"/>
  </bookViews>
  <sheets>
    <sheet name="רשימה כוללת" sheetId="1" r:id="rId1"/>
    <sheet name="Sheet1" sheetId="2" r:id="rId2"/>
  </sheets>
  <definedNames>
    <definedName name="_xlnm._FilterDatabase" localSheetId="0" hidden="1">'רשימה כוללת'!$A$3:$IG$158</definedName>
    <definedName name="יועץ">'רשימה כוללת'!$HM$4:$HM$6</definedName>
    <definedName name="מגזר">'רשימה כוללת'!$HK$4:$HK$8</definedName>
    <definedName name="מחוז">'רשימה כוללת'!$HJ$4:$HJ$11</definedName>
    <definedName name="תנאי_סף">'רשימה כוללת'!$HL$4:$HL$5</definedName>
  </definedNames>
  <calcPr calcId="162913"/>
</workbook>
</file>

<file path=xl/calcChain.xml><?xml version="1.0" encoding="utf-8"?>
<calcChain xmlns="http://schemas.openxmlformats.org/spreadsheetml/2006/main">
  <c r="AH94" i="1" l="1"/>
  <c r="AH8" i="1"/>
  <c r="AH93" i="1" l="1"/>
  <c r="AH157" i="1" l="1"/>
  <c r="AH16" i="1" l="1"/>
  <c r="AH50" i="1" l="1"/>
  <c r="AH73" i="1" l="1"/>
  <c r="AH10" i="1" l="1"/>
  <c r="AH108" i="1" l="1"/>
  <c r="AH71" i="1" l="1"/>
  <c r="AH142" i="1" l="1"/>
  <c r="AH49" i="1" l="1"/>
  <c r="AH85" i="1" l="1"/>
  <c r="AH81" i="1" l="1"/>
  <c r="AH34" i="1" l="1"/>
  <c r="AH144" i="1" l="1"/>
  <c r="AH22" i="1" l="1"/>
  <c r="AH111" i="1" l="1"/>
  <c r="AH20" i="1" l="1"/>
  <c r="AH61" i="1" l="1"/>
  <c r="AH82" i="1" l="1"/>
  <c r="AH76" i="1" l="1"/>
  <c r="AH36" i="1" l="1"/>
  <c r="AH23" i="1" l="1"/>
  <c r="AH14" i="1" l="1"/>
  <c r="AH47" i="1" l="1"/>
  <c r="Z47" i="1"/>
  <c r="AH146" i="1" l="1"/>
  <c r="AH158" i="1" l="1"/>
  <c r="AH26" i="1" l="1"/>
  <c r="AH58" i="1" l="1"/>
  <c r="AH52" i="1" l="1"/>
  <c r="AH74" i="1" l="1"/>
  <c r="AH88" i="1" l="1"/>
  <c r="AH131" i="1" l="1"/>
  <c r="AH124" i="1" l="1"/>
  <c r="AH125" i="1"/>
  <c r="AH48" i="1"/>
  <c r="AH54" i="1"/>
  <c r="AH51" i="1"/>
  <c r="AH12" i="1"/>
  <c r="AH143" i="1"/>
  <c r="AH78" i="1"/>
  <c r="AH112" i="1"/>
  <c r="AH79" i="1"/>
  <c r="AH113" i="1"/>
  <c r="AH90" i="1"/>
  <c r="AH77" i="1"/>
  <c r="AH24" i="1"/>
  <c r="AH98" i="1"/>
  <c r="AH132" i="1"/>
  <c r="AH75" i="1"/>
  <c r="AH147" i="1"/>
  <c r="Z48" i="1"/>
  <c r="Z52" i="1"/>
  <c r="Z54" i="1"/>
  <c r="Z74" i="1"/>
  <c r="Z77" i="1"/>
  <c r="Z78" i="1"/>
  <c r="Z88" i="1"/>
  <c r="Z125" i="1"/>
  <c r="X52" i="1"/>
  <c r="X54" i="1"/>
  <c r="X74" i="1"/>
  <c r="AF74" i="1" s="1"/>
  <c r="X77" i="1"/>
  <c r="X78" i="1"/>
  <c r="X88" i="1"/>
  <c r="X125" i="1"/>
</calcChain>
</file>

<file path=xl/sharedStrings.xml><?xml version="1.0" encoding="utf-8"?>
<sst xmlns="http://schemas.openxmlformats.org/spreadsheetml/2006/main" count="1796" uniqueCount="720">
  <si>
    <t>מגזר</t>
  </si>
  <si>
    <t>ע</t>
  </si>
  <si>
    <t>מוניציפאלי</t>
  </si>
  <si>
    <t>יועץ</t>
  </si>
  <si>
    <t>סוג פרויקט</t>
  </si>
  <si>
    <t>אביב</t>
  </si>
  <si>
    <t>מחוז פעילות</t>
  </si>
  <si>
    <t>מחוז</t>
  </si>
  <si>
    <t>דרום</t>
  </si>
  <si>
    <t>מקצה</t>
  </si>
  <si>
    <t>תנאי סף</t>
  </si>
  <si>
    <t>מספר בקשה</t>
  </si>
  <si>
    <t>סוג פרויקט - פירוט</t>
  </si>
  <si>
    <t>אתרים בהם מתבצע הפרויקט</t>
  </si>
  <si>
    <t>שם מגיש הבקשה</t>
  </si>
  <si>
    <t>צפון</t>
  </si>
  <si>
    <t>חיפה</t>
  </si>
  <si>
    <t>מרכז</t>
  </si>
  <si>
    <t>תל אביב</t>
  </si>
  <si>
    <t>ירושלים</t>
  </si>
  <si>
    <t>תעשייה</t>
  </si>
  <si>
    <t>מסחרי-עסקי</t>
  </si>
  <si>
    <t>עבר</t>
  </si>
  <si>
    <t>לא עבר</t>
  </si>
  <si>
    <t>אקוטרידרס</t>
  </si>
  <si>
    <t>חימום מים</t>
  </si>
  <si>
    <t>מנועים</t>
  </si>
  <si>
    <t>משולב התייעלות</t>
  </si>
  <si>
    <t>טכנולוגיה ישראלית חדשה</t>
  </si>
  <si>
    <t>פרויקט נדרש לגריטה</t>
  </si>
  <si>
    <t>מיזוג מבנים</t>
  </si>
  <si>
    <t>אחר</t>
  </si>
  <si>
    <t>תאורת חוץ ומיזוג</t>
  </si>
  <si>
    <t>תאורת פנים ומיזוג</t>
  </si>
  <si>
    <t>תאורת חוץ ופנים</t>
  </si>
  <si>
    <t>תאורת חוץ פנים ומיזוג</t>
  </si>
  <si>
    <t>בבירור</t>
  </si>
  <si>
    <t>כן</t>
  </si>
  <si>
    <t>לא</t>
  </si>
  <si>
    <t>תאורת חוץ</t>
  </si>
  <si>
    <t>תאורת פנים</t>
  </si>
  <si>
    <t>מגזר הפעילות</t>
  </si>
  <si>
    <t>ב</t>
  </si>
  <si>
    <t>מקצה מנגנון התמיכות</t>
  </si>
  <si>
    <t>איש הקשר (שם פרטי+משפחה)</t>
  </si>
  <si>
    <t>ציוד ישן נדרש לגריטה</t>
  </si>
  <si>
    <t>א.נ.ה מעונות אריאל בע"מ</t>
  </si>
  <si>
    <t>אבוקדו קירור גרנות אגש"ח</t>
  </si>
  <si>
    <t>אגודת אכסניות נוער בישראל</t>
  </si>
  <si>
    <t>איטונג בע"מ</t>
  </si>
  <si>
    <t>אלוני אופק בע"מ</t>
  </si>
  <si>
    <t>אלקו-שמרלינג מערכות היברידיות</t>
  </si>
  <si>
    <t>אלקטרה גרינטק בע"מ</t>
  </si>
  <si>
    <t>אמרז בע"מ</t>
  </si>
  <si>
    <t>אסם הגליל - מכון תערובת של מושבי הגליל, אג"ח</t>
  </si>
  <si>
    <t>אסקו ישראל - שירותי חשמל ואנרגיה בע"מ</t>
  </si>
  <si>
    <t>בוסון אנרגיה בע"מ</t>
  </si>
  <si>
    <t>במביפלסט בע"מ</t>
  </si>
  <si>
    <t>ברנמילר אנרג'י בע"מ</t>
  </si>
  <si>
    <t>ג.ו קרור בע"מ</t>
  </si>
  <si>
    <t>גב ים הייטק בע"מ</t>
  </si>
  <si>
    <t>גבעת ושינגטון בע"מ</t>
  </si>
  <si>
    <t>ד.ג.ש אובניש בע"מ</t>
  </si>
  <si>
    <t>דרך ארץ הייווייז (1997) בע"מ</t>
  </si>
  <si>
    <t>האוניברסיטה העברית בירושלים</t>
  </si>
  <si>
    <t>החברה הכלכלית ללוד בע"מ</t>
  </si>
  <si>
    <t>החברה הכלכלית לפיתוח חבל מודיעין בע"מ</t>
  </si>
  <si>
    <t>החברה הכלכלית פיתוח עמק יזראל בע"מ</t>
  </si>
  <si>
    <t>המועצה הדתית ירושלים</t>
  </si>
  <si>
    <t>המכללה האקדמית להנדסה אורט בראודה</t>
  </si>
  <si>
    <t>המרכז לטניס בישראל</t>
  </si>
  <si>
    <t>הראל חברה לביטוח בע"מ</t>
  </si>
  <si>
    <t>הרטמן-מאי בע"מ</t>
  </si>
  <si>
    <t>הרשות לפיתוח ירושלים</t>
  </si>
  <si>
    <t>ויליגר תעשיות בע"מ</t>
  </si>
  <si>
    <t>ויסמן פרידמן פיתוח תעשיה בע"מ</t>
  </si>
  <si>
    <t>ופורג'ט בע"מ</t>
  </si>
  <si>
    <t>זהר דליה - אגודה שיתופית חקלאית בע"מ</t>
  </si>
  <si>
    <t>זנלכל בע"מ</t>
  </si>
  <si>
    <t>חברה לנהול של דיזנגוף סנטר בע"מ</t>
  </si>
  <si>
    <t>חברת הגיחון בע"מ</t>
  </si>
  <si>
    <t>טיב - טירת צבי 2000 ש.ר.מ.</t>
  </si>
  <si>
    <t>טיבון-ויל אחזקות בע"מ</t>
  </si>
  <si>
    <t>טכניון-מכון טכנולוגי לישראל</t>
  </si>
  <si>
    <t>טמבורד מוצרי גבס בע"מ</t>
  </si>
  <si>
    <t>י. משעל ובניו יזמות בע"מ</t>
  </si>
  <si>
    <t>יהב מחסני קירור בע"מ</t>
  </si>
  <si>
    <t>יוסי כפיר</t>
  </si>
  <si>
    <t>יקום פיתוח בע"מ</t>
  </si>
  <si>
    <t>ישרוטל בע"מ</t>
  </si>
  <si>
    <t>כרומגן שער העמקים (2000) בע"מ</t>
  </si>
  <si>
    <t>מועצה אזורית באר טוביה</t>
  </si>
  <si>
    <t>מועצה אזורית בני שמעון</t>
  </si>
  <si>
    <t>מועצה אזורית ברנר</t>
  </si>
  <si>
    <t>מועצה אזורית דרום השרון</t>
  </si>
  <si>
    <t>מועצה אזורית הגלבוע</t>
  </si>
  <si>
    <t>מועצה אזורית הגליל התחתון</t>
  </si>
  <si>
    <t>מועצה אזורית חבל יבנה</t>
  </si>
  <si>
    <t>מועצה אזורית לב השרון</t>
  </si>
  <si>
    <t>מועצה אזורית מטה בנימין</t>
  </si>
  <si>
    <t>מועצה אזורית מנשה</t>
  </si>
  <si>
    <t xml:space="preserve">מועצה אזורית מרום הגליל
</t>
  </si>
  <si>
    <t>מועצה אזורית עמק הירדן</t>
  </si>
  <si>
    <t>מועצה אזורית שדות נגב</t>
  </si>
  <si>
    <t>מועצה איזורית אל קסום</t>
  </si>
  <si>
    <t>מועצה איזורית אשכול</t>
  </si>
  <si>
    <t>מועצה איזורית גוש עציון</t>
  </si>
  <si>
    <t>מועצה איזורית הר חברון</t>
  </si>
  <si>
    <t>מועצה איזורית נווה מדבר</t>
  </si>
  <si>
    <t>מועצה איזורית שומרון</t>
  </si>
  <si>
    <t>מועצה מקומית אורנית</t>
  </si>
  <si>
    <t>מועצה מקומית אזור</t>
  </si>
  <si>
    <t>מועצה מקומית אליכין</t>
  </si>
  <si>
    <t>מועצה מקומית אלפי מנשה</t>
  </si>
  <si>
    <t>מועצה מקומית אפרת</t>
  </si>
  <si>
    <t>מועצה מקומית בינימינה גבעת עדה</t>
  </si>
  <si>
    <t>מועצה מקומית בני ע"יש</t>
  </si>
  <si>
    <t>מועצה מקומית טורעאן</t>
  </si>
  <si>
    <t>מועצה מקומית יערים</t>
  </si>
  <si>
    <t>מועצה מקומית כסמ"ה</t>
  </si>
  <si>
    <t>מועצה מקומית כפר כנא</t>
  </si>
  <si>
    <t>מועצה מקומית כפר תבור</t>
  </si>
  <si>
    <t>מועצה מקומית עמנואל</t>
  </si>
  <si>
    <t>מועצה מקומית קדומים</t>
  </si>
  <si>
    <t>מועצה מקומית קדימה צורן</t>
  </si>
  <si>
    <t>מועצה מקומית קריית עקרון</t>
  </si>
  <si>
    <t>מועצה מקומית שהם</t>
  </si>
  <si>
    <t>מטה אשר</t>
  </si>
  <si>
    <t>מכון ויצמן למדע</t>
  </si>
  <si>
    <t>מכון ון ליר ירושלים</t>
  </si>
  <si>
    <t>מממ מפעלי מטמנות בע"מ</t>
  </si>
  <si>
    <t>מספנות ישראל בע"מ</t>
  </si>
  <si>
    <t>מעון נווה כנרת בע"מ</t>
  </si>
  <si>
    <t>מפעל מתכת חניתה בע"מ</t>
  </si>
  <si>
    <t>מפעלי ביוב וטיהור ירושלים בע"מ</t>
  </si>
  <si>
    <t>נאות התיכון בע"מ</t>
  </si>
  <si>
    <t>נמל מספנות ישראל</t>
  </si>
  <si>
    <t>נקניק נהריה כשר, זוגלובק בע"מ</t>
  </si>
  <si>
    <t>סטאקפלסט בע"מ</t>
  </si>
  <si>
    <t>סטרפלאסט תעשיות (1967) בע"מ</t>
  </si>
  <si>
    <t>סלע בינוי והשקעות מקבוצת אמנון מסילות בע"מ</t>
  </si>
  <si>
    <t>עיריית אור יהודה</t>
  </si>
  <si>
    <t>עיריית אילת</t>
  </si>
  <si>
    <t>עיריית אריאל</t>
  </si>
  <si>
    <t>עיריית באר - שבע</t>
  </si>
  <si>
    <t>עיריית בית שמש</t>
  </si>
  <si>
    <t>עיריית ביתר עילית</t>
  </si>
  <si>
    <t>עיריית בת ים</t>
  </si>
  <si>
    <t>עיריית גבעתיים</t>
  </si>
  <si>
    <t>עיריית הרצליה</t>
  </si>
  <si>
    <t>עיריית חדרה</t>
  </si>
  <si>
    <t>עיריית חולון</t>
  </si>
  <si>
    <t>עיריית כפר סבא</t>
  </si>
  <si>
    <t>עיריית כרמיאל</t>
  </si>
  <si>
    <t>עיריית מגדל העמק</t>
  </si>
  <si>
    <t>עיריית מודיעין מכבים רעות</t>
  </si>
  <si>
    <t>עיריית נס ציונה</t>
  </si>
  <si>
    <t>עיריית נצרת עילית</t>
  </si>
  <si>
    <t>עיריית נתניה</t>
  </si>
  <si>
    <t>עיריית סח'נין</t>
  </si>
  <si>
    <t>עיריית פתח תקווה</t>
  </si>
  <si>
    <t>עיריית קרית גת</t>
  </si>
  <si>
    <t>עיריית קרית שמונה</t>
  </si>
  <si>
    <t>עיריית ראש העין</t>
  </si>
  <si>
    <t>עיריית ראשון לציון</t>
  </si>
  <si>
    <t>עיריית תל אביב-יפו</t>
  </si>
  <si>
    <t>עירית חיפה</t>
  </si>
  <si>
    <t>פבוס אנרגיה בע"מ</t>
  </si>
  <si>
    <t>פולימר לוג'יסטיקס (ישראל) בע"מ</t>
  </si>
  <si>
    <t>פחמס אריזות בע"מ</t>
  </si>
  <si>
    <t>פלעד ח.י. תעשיות בע"מ</t>
  </si>
  <si>
    <t>צ'אם מוצרי מזון ישראל בע"מ</t>
  </si>
  <si>
    <t>צח שרפון בע"מ</t>
  </si>
  <si>
    <t>קבוץ יטבתה אגש"ח</t>
  </si>
  <si>
    <t>קיבוץ בית הערבה אגודה שיתופית חקלאית בע"מ</t>
  </si>
  <si>
    <t>קיבוץ חצרים אגודה שיתופית</t>
  </si>
  <si>
    <t>קירור הבקעה אחסנה בקירור ולגוסטיקה בע"מ</t>
  </si>
  <si>
    <t>קלאב הוטל ניהול (1996) בע"מ</t>
  </si>
  <si>
    <t>קניון רמת אביב בע"מ</t>
  </si>
  <si>
    <t>קרן ידע אנרגיה בע"מ</t>
  </si>
  <si>
    <t>ש.צ.פ. מוצרי אריזה מתקדמים בע"מ</t>
  </si>
  <si>
    <t>שותפות עברון - ת.מ.מ. מיחזור (ש.מ.)</t>
  </si>
  <si>
    <t>שטאנג אקו</t>
  </si>
  <si>
    <t>שטראוס בריאות בע"מ</t>
  </si>
  <si>
    <t>שלם פתרונות אריזה בע"מ</t>
  </si>
  <si>
    <t>שמיר אייל בע"מ</t>
  </si>
  <si>
    <t>שמרלינג סינכרו הנדסת אנרגייה בע"מ</t>
  </si>
  <si>
    <t>שרותי בריאות כללית</t>
  </si>
  <si>
    <t>תדביק-פק בע"מ</t>
  </si>
  <si>
    <t>ברזלי משה</t>
  </si>
  <si>
    <t>רותם ערן</t>
  </si>
  <si>
    <t>שרייא שמואל</t>
  </si>
  <si>
    <t>קופרמינץ אורית</t>
  </si>
  <si>
    <t>גלילי אליעזר</t>
  </si>
  <si>
    <t>eliezer@escoisrael.com</t>
  </si>
  <si>
    <t>אורן אייל</t>
  </si>
  <si>
    <t>054-7912008</t>
  </si>
  <si>
    <t>eyalo@shmerling.co.il</t>
  </si>
  <si>
    <t>שדמי איל</t>
  </si>
  <si>
    <t>דוד-פור רם</t>
  </si>
  <si>
    <t>0545440472</t>
  </si>
  <si>
    <t>ram.david@amraz.co.il</t>
  </si>
  <si>
    <t>ברטל נעם</t>
  </si>
  <si>
    <t>03-6308804</t>
  </si>
  <si>
    <t>דור לירן</t>
  </si>
  <si>
    <t>0547511367</t>
  </si>
  <si>
    <t>liran.dor@bosonenergy.com</t>
  </si>
  <si>
    <t>גורדון איליה</t>
  </si>
  <si>
    <t>דוידסון רעות</t>
  </si>
  <si>
    <t>לוינסקי יואב</t>
  </si>
  <si>
    <t>אזולאי יורם</t>
  </si>
  <si>
    <t>0543030574</t>
  </si>
  <si>
    <t>ayoramz@bezeqint.net</t>
  </si>
  <si>
    <t>בלס עמית</t>
  </si>
  <si>
    <t>בראון אביעד</t>
  </si>
  <si>
    <t>0545238375</t>
  </si>
  <si>
    <t>aviad@greengineering.co.il</t>
  </si>
  <si>
    <t>אובניש אתי</t>
  </si>
  <si>
    <t>0542347132</t>
  </si>
  <si>
    <t>etiovn@gmail.com</t>
  </si>
  <si>
    <t>קציר יאיר</t>
  </si>
  <si>
    <t>052-3504006</t>
  </si>
  <si>
    <t>yairk@derech-eretz.com</t>
  </si>
  <si>
    <t>יהוד ארז</t>
  </si>
  <si>
    <t>אילוז ניצן</t>
  </si>
  <si>
    <t>0547474833</t>
  </si>
  <si>
    <t>nitzan@calcalitlod.co.il</t>
  </si>
  <si>
    <t>וויל יואל</t>
  </si>
  <si>
    <t>050-6660840</t>
  </si>
  <si>
    <t>jw@mansus.com</t>
  </si>
  <si>
    <t>אורן שחר</t>
  </si>
  <si>
    <t>ישי יהושע</t>
  </si>
  <si>
    <t>סניידר גרי</t>
  </si>
  <si>
    <t>רבינוביץ' ברוך</t>
  </si>
  <si>
    <t>פרץ ראובן</t>
  </si>
  <si>
    <t>0528532412</t>
  </si>
  <si>
    <t>office@enerpro.co.il</t>
  </si>
  <si>
    <t>עוזרי ענר</t>
  </si>
  <si>
    <t>052-8532412</t>
  </si>
  <si>
    <t>ויסמן תומר</t>
  </si>
  <si>
    <t>גבאי רמי</t>
  </si>
  <si>
    <t>בן ציוני אילנה</t>
  </si>
  <si>
    <t>חיות עמית</t>
  </si>
  <si>
    <t>שכטרמן שאנה</t>
  </si>
  <si>
    <t>מעתוק מיכל</t>
  </si>
  <si>
    <t>גסנבאור איתי</t>
  </si>
  <si>
    <t>רומנו איציק</t>
  </si>
  <si>
    <t>ליבוביץ' שי</t>
  </si>
  <si>
    <t>משעל רועי</t>
  </si>
  <si>
    <t>054-8036661</t>
  </si>
  <si>
    <t>roy@ibeco.co.il</t>
  </si>
  <si>
    <t>זילפה נועם</t>
  </si>
  <si>
    <t>052-8044411</t>
  </si>
  <si>
    <t xml:space="preserve"> &lt;yahavkiror27@gmail.com&gt;</t>
  </si>
  <si>
    <t>כפיר יוסי</t>
  </si>
  <si>
    <t>0545999694</t>
  </si>
  <si>
    <t>yossikfir@gmail.com</t>
  </si>
  <si>
    <t>מארי לנשנו מזי</t>
  </si>
  <si>
    <t>0502299907</t>
  </si>
  <si>
    <t>Yarden &lt;Yarden@mivnegroup.co.il&gt;</t>
  </si>
  <si>
    <t>נוי אלחנן</t>
  </si>
  <si>
    <t>0503820133</t>
  </si>
  <si>
    <t>el-noy@isrotel.co.il</t>
  </si>
  <si>
    <t>פלקוביץ שאול</t>
  </si>
  <si>
    <t>0505308259</t>
  </si>
  <si>
    <t>shaul@beer-tuvia.org.il</t>
  </si>
  <si>
    <t>חכם יפרח שירלי</t>
  </si>
  <si>
    <t>אברג'יל ניר</t>
  </si>
  <si>
    <t>0508665815</t>
  </si>
  <si>
    <t>nir abergel &lt;nir@hacham.co.il&gt;</t>
  </si>
  <si>
    <t>ביי אורן</t>
  </si>
  <si>
    <t>יהושע ליטל</t>
  </si>
  <si>
    <t>0542356530</t>
  </si>
  <si>
    <t>lital@hagilboa.org.il</t>
  </si>
  <si>
    <t>יצחק אורטל</t>
  </si>
  <si>
    <t>לוז דורון</t>
  </si>
  <si>
    <t>פוזננסקי אמיר</t>
  </si>
  <si>
    <t>052300628</t>
  </si>
  <si>
    <t>amir@apr-eng.com</t>
  </si>
  <si>
    <t>סלע רועי</t>
  </si>
  <si>
    <t>פטל קרן</t>
  </si>
  <si>
    <t>עברי אסף</t>
  </si>
  <si>
    <t>צפלביץ דורון</t>
  </si>
  <si>
    <t>צרוונגורה איריס</t>
  </si>
  <si>
    <t>בוסי ורד</t>
  </si>
  <si>
    <t>שטרית יפה</t>
  </si>
  <si>
    <t>בכר עוזי</t>
  </si>
  <si>
    <t>סונגו ג'קי</t>
  </si>
  <si>
    <t>0526188278</t>
  </si>
  <si>
    <t>jackysonego@gmail.com</t>
  </si>
  <si>
    <t>מרגלית יוסי</t>
  </si>
  <si>
    <t>דולב אילן</t>
  </si>
  <si>
    <t>050-6327700</t>
  </si>
  <si>
    <t>iland@alfe-menashe.muni.il</t>
  </si>
  <si>
    <t>02-9939318</t>
  </si>
  <si>
    <t>tal@efrat.muni.il</t>
  </si>
  <si>
    <t>0523000628</t>
  </si>
  <si>
    <t>Amir Poznansky &lt;amir@apr-eng.com&gt;</t>
  </si>
  <si>
    <t>עיד מארון</t>
  </si>
  <si>
    <t>0548116639</t>
  </si>
  <si>
    <t>maroun.eid@geoformation.co</t>
  </si>
  <si>
    <t>ח'ליפה ראיד</t>
  </si>
  <si>
    <t>אלקחר שלמה</t>
  </si>
  <si>
    <t>דגן טלי</t>
  </si>
  <si>
    <t>שפיר יוסי</t>
  </si>
  <si>
    <t>0542579487</t>
  </si>
  <si>
    <t>project@kedumim.org.il</t>
  </si>
  <si>
    <t>יהודה גלית</t>
  </si>
  <si>
    <t>מעלם אפרת</t>
  </si>
  <si>
    <t>052-2624280</t>
  </si>
  <si>
    <t>handasa@ekron.org.il</t>
  </si>
  <si>
    <t>סבג שלמה</t>
  </si>
  <si>
    <t>052-3315221</t>
  </si>
  <si>
    <t>shlomo@shoham.muni.il</t>
  </si>
  <si>
    <t>לוי ליאור</t>
  </si>
  <si>
    <t>בשור יוסי</t>
  </si>
  <si>
    <t>אלון שמעון</t>
  </si>
  <si>
    <t>מנדלבאום רון</t>
  </si>
  <si>
    <t>סוסקיס שירן</t>
  </si>
  <si>
    <t>0524333277</t>
  </si>
  <si>
    <t>shirans@israel-shipyards.com</t>
  </si>
  <si>
    <t>טובי יהודה</t>
  </si>
  <si>
    <t>ניסטור שניידר סיגל</t>
  </si>
  <si>
    <t>קלעג'י עמוס</t>
  </si>
  <si>
    <t>כחלון שלומי</t>
  </si>
  <si>
    <t>סט רפי</t>
  </si>
  <si>
    <t>כהן אלעד</t>
  </si>
  <si>
    <t>0528690009</t>
  </si>
  <si>
    <t>eladc@selabinui.co.il</t>
  </si>
  <si>
    <t>לוי יואל</t>
  </si>
  <si>
    <t>טופל אלעד</t>
  </si>
  <si>
    <t>בצביצקי ארקדי</t>
  </si>
  <si>
    <t>054-5691235</t>
  </si>
  <si>
    <t>arkadi@ariel.muni.il</t>
  </si>
  <si>
    <t>משעלי מריה</t>
  </si>
  <si>
    <t>0537218835</t>
  </si>
  <si>
    <t>mariaa@br7.org.il</t>
  </si>
  <si>
    <t>שחר מרים</t>
  </si>
  <si>
    <t>קפלן פיניש טלי</t>
  </si>
  <si>
    <t>ודאיא ג'ורג'</t>
  </si>
  <si>
    <t>קריב ירון</t>
  </si>
  <si>
    <t>אורן מישל</t>
  </si>
  <si>
    <t>חן עמית</t>
  </si>
  <si>
    <t>בן-ישי דוד</t>
  </si>
  <si>
    <t>שדה שמואל</t>
  </si>
  <si>
    <t>זוזוט שלום</t>
  </si>
  <si>
    <t>שבטוב נטלי</t>
  </si>
  <si>
    <t>רחמים תומר</t>
  </si>
  <si>
    <t>0537921723</t>
  </si>
  <si>
    <t>tomer-r@ness-ziona.muni.il</t>
  </si>
  <si>
    <t>לוין אלכסנדר</t>
  </si>
  <si>
    <t>04-6478842</t>
  </si>
  <si>
    <t>alexlev@nallit.org.il</t>
  </si>
  <si>
    <t>אנגלקו עירית</t>
  </si>
  <si>
    <t>אבו ריא קאסם</t>
  </si>
  <si>
    <t>לוי רן</t>
  </si>
  <si>
    <t>ואזנה מאיר</t>
  </si>
  <si>
    <t>חיים רחבעם</t>
  </si>
  <si>
    <t>0544940215</t>
  </si>
  <si>
    <t>haimrh@rosh.org.il</t>
  </si>
  <si>
    <t>הרשקוביץ' ראובן</t>
  </si>
  <si>
    <t>0547004666</t>
  </si>
  <si>
    <t>reuvenh@rishonlezion.muni.il</t>
  </si>
  <si>
    <t>לזר דורי</t>
  </si>
  <si>
    <t>יעקובי דורון</t>
  </si>
  <si>
    <t>חיות ערן</t>
  </si>
  <si>
    <t>פבריקוט אלעד</t>
  </si>
  <si>
    <t>בכרך אורנה</t>
  </si>
  <si>
    <t>כחלון דוד</t>
  </si>
  <si>
    <t>לאופמן עופר</t>
  </si>
  <si>
    <t>0506249999</t>
  </si>
  <si>
    <t>m.meshek@bet-haarava.org.il</t>
  </si>
  <si>
    <t>כהן עודד</t>
  </si>
  <si>
    <t>אנונו יוגב</t>
  </si>
  <si>
    <t>0545305205</t>
  </si>
  <si>
    <t>yogev@khb.co.il</t>
  </si>
  <si>
    <t>חרפ שלום</t>
  </si>
  <si>
    <t>ווייל יואל</t>
  </si>
  <si>
    <t>קרן עופר</t>
  </si>
  <si>
    <t>0547703717</t>
  </si>
  <si>
    <t>ofer@kerenrg.com</t>
  </si>
  <si>
    <t>תמיר ציפי</t>
  </si>
  <si>
    <t>שגב נחמן</t>
  </si>
  <si>
    <t>052-2360534</t>
  </si>
  <si>
    <t>Nahman@bermad.com</t>
  </si>
  <si>
    <t>וולדמן מרט</t>
  </si>
  <si>
    <t>חצרוני אמיר</t>
  </si>
  <si>
    <t>ירון חביב</t>
  </si>
  <si>
    <t>ביטון עופר</t>
  </si>
  <si>
    <t>אוסקר אמיד</t>
  </si>
  <si>
    <t>0546312630</t>
  </si>
  <si>
    <t>amid.oscar@clalit.org.il</t>
  </si>
  <si>
    <t>יעיש אביהו</t>
  </si>
  <si>
    <t>0504444041</t>
  </si>
  <si>
    <t>Avihu Yaish &lt;avihuy@tadbik.com&gt;</t>
  </si>
  <si>
    <t>הגנס</t>
  </si>
  <si>
    <t>יהודה ושומרון</t>
  </si>
  <si>
    <t>אריאל</t>
  </si>
  <si>
    <t>גן שמואל</t>
  </si>
  <si>
    <t>קיסריה (אז.תע.)</t>
  </si>
  <si>
    <t>רמת גן</t>
  </si>
  <si>
    <t>רמלה</t>
  </si>
  <si>
    <t>להבים,ירוחם,דימונה,נתיבות,ערד</t>
  </si>
  <si>
    <t>ראשון לציון</t>
  </si>
  <si>
    <t>גורן</t>
  </si>
  <si>
    <t>הזורע</t>
  </si>
  <si>
    <t>עפולה (אז.תע.)</t>
  </si>
  <si>
    <t>עפולה</t>
  </si>
  <si>
    <t>חצרים</t>
  </si>
  <si>
    <t>עכו</t>
  </si>
  <si>
    <t>ירושלים-עטרות (אז.תע)</t>
  </si>
  <si>
    <t>רחובות</t>
  </si>
  <si>
    <t>בית רבן</t>
  </si>
  <si>
    <t>בית שאן (אז.תע.)</t>
  </si>
  <si>
    <t>ישובים אזור אחר</t>
  </si>
  <si>
    <t>לוד</t>
  </si>
  <si>
    <t>שהם</t>
  </si>
  <si>
    <t>בית עריף,כפר טרומן,לפיד,בית נחמיה</t>
  </si>
  <si>
    <t>מזרע</t>
  </si>
  <si>
    <t>כרמיאל</t>
  </si>
  <si>
    <t>תל אביב-יפו,חיפה</t>
  </si>
  <si>
    <t>נתניה</t>
  </si>
  <si>
    <t>ירושלים,ירושלים,ירושלים,ירושלים,ירושלים,ירושלים,ירושלים</t>
  </si>
  <si>
    <t>קרית מלאכי - תימורים (אז.תע.)</t>
  </si>
  <si>
    <t>קרית אתא</t>
  </si>
  <si>
    <t>אופקים (אז.תע.)</t>
  </si>
  <si>
    <t>דליה</t>
  </si>
  <si>
    <t>תל אביב-יפו</t>
  </si>
  <si>
    <t>טירת צבי</t>
  </si>
  <si>
    <t>חיפה,חיפה</t>
  </si>
  <si>
    <t>עכו (אז.תע.)</t>
  </si>
  <si>
    <t>באר שבע</t>
  </si>
  <si>
    <t>פצאל</t>
  </si>
  <si>
    <t>יקום (פארק תעשיה),יקום (פארק תעשיה)</t>
  </si>
  <si>
    <t>אילת</t>
  </si>
  <si>
    <t>שער העמקים</t>
  </si>
  <si>
    <t>באר טוביה (מר.תע.)</t>
  </si>
  <si>
    <t>תאשור,ברוש,תדהר,נבטים</t>
  </si>
  <si>
    <t>גן שלמה)קב.שילר,בית אלעזרי,קדרון,ברנר (מר.תע.),גבתון,בניה</t>
  </si>
  <si>
    <t>נוה ירק</t>
  </si>
  <si>
    <t>גלבוע - מבואות גלבוע - חבר (מר.תע.)</t>
  </si>
  <si>
    <t>כדורי</t>
  </si>
  <si>
    <t>גאולים</t>
  </si>
  <si>
    <t>פסגות</t>
  </si>
  <si>
    <t>עין שמר</t>
  </si>
  <si>
    <t>אמירים,אור הגנוז,אביבים,בר יוחאי,דוב"ב,דלתון,חזון,טפחות,כלנית,כפר חנניה,כפר שמאי,כרם בן זמרה,לבנים,מירון,כפר חושן,עין אל-אסד,עלמה,עמוקה,פרוד,ריחאנייה,שזור,שפר</t>
  </si>
  <si>
    <t>דגניה א'</t>
  </si>
  <si>
    <t>כפר מימון</t>
  </si>
  <si>
    <t>אום בטין,כחלה,מולדה</t>
  </si>
  <si>
    <t>בני נצרים,נווה,מגן,תלמי אליהו,מגן,ניר יצחק,מבטחים,צוחר</t>
  </si>
  <si>
    <t>אלון שבות</t>
  </si>
  <si>
    <t>שמעה (אז.תע.)</t>
  </si>
  <si>
    <t>אבו קורינאת (יישוב),אבו תלול,ביר הדאג',קצר א-סר</t>
  </si>
  <si>
    <t>ברקן</t>
  </si>
  <si>
    <t>אורנית</t>
  </si>
  <si>
    <t>אזור</t>
  </si>
  <si>
    <t>אליכין</t>
  </si>
  <si>
    <t>אלפי מנשה</t>
  </si>
  <si>
    <t>אפרת</t>
  </si>
  <si>
    <t>בנימינה - גבעת עדה</t>
  </si>
  <si>
    <t>בני עי"ש</t>
  </si>
  <si>
    <t>טורעאן</t>
  </si>
  <si>
    <t>קרית יערים</t>
  </si>
  <si>
    <t>בסמ"ה</t>
  </si>
  <si>
    <t>כפר כנא</t>
  </si>
  <si>
    <t>כפר תבור</t>
  </si>
  <si>
    <t>עמנואל</t>
  </si>
  <si>
    <t>קדומים</t>
  </si>
  <si>
    <t>קדימה-צורן</t>
  </si>
  <si>
    <t>קרית עקרון</t>
  </si>
  <si>
    <t>גליל מערבי(מילואות צפון)</t>
  </si>
  <si>
    <t>אשל הנשיא</t>
  </si>
  <si>
    <t>טבריה,טבריה</t>
  </si>
  <si>
    <t>שלומי</t>
  </si>
  <si>
    <t>שלומי (אז.תע.)</t>
  </si>
  <si>
    <t>אור יהודה</t>
  </si>
  <si>
    <t>בית שמש</t>
  </si>
  <si>
    <t>ביתר עלית</t>
  </si>
  <si>
    <t>בת ים</t>
  </si>
  <si>
    <t>גבעתים</t>
  </si>
  <si>
    <t>הרצליה</t>
  </si>
  <si>
    <t>חדרה</t>
  </si>
  <si>
    <t>חולון</t>
  </si>
  <si>
    <t>כפר סבא</t>
  </si>
  <si>
    <t>מגדל העמק</t>
  </si>
  <si>
    <t>מודיעין-מכבים-רעות</t>
  </si>
  <si>
    <t>נס ציונה</t>
  </si>
  <si>
    <t>נצרת עילית</t>
  </si>
  <si>
    <t>סח'נין</t>
  </si>
  <si>
    <t>פתח תקוה</t>
  </si>
  <si>
    <t>קרית גת</t>
  </si>
  <si>
    <t>קריית שמונה</t>
  </si>
  <si>
    <t>ראש העין</t>
  </si>
  <si>
    <t>אילת,אילת,אילת,קרית ענבים,חיפה,אילת</t>
  </si>
  <si>
    <t>מגדל העמק (אז.תע.)</t>
  </si>
  <si>
    <t>עין החורש</t>
  </si>
  <si>
    <t>מירון</t>
  </si>
  <si>
    <t>אשקלון (אז.תע.דרומי)</t>
  </si>
  <si>
    <t>יטבתה</t>
  </si>
  <si>
    <t>בית הערבה</t>
  </si>
  <si>
    <t>משואה</t>
  </si>
  <si>
    <t>שבי ציון</t>
  </si>
  <si>
    <t>עברון</t>
  </si>
  <si>
    <t>תל יוסף</t>
  </si>
  <si>
    <t>אחיהוד</t>
  </si>
  <si>
    <t>אייל</t>
  </si>
  <si>
    <t>ירושלים,בת ים,כפר סבא,פתח תקוה,באר שבע,דימונה,פתח תקוה,באר שבע,נצרת עלית (אז.תע.),באר שבע,שהם</t>
  </si>
  <si>
    <t>תרדיון (אז.תע.)</t>
  </si>
  <si>
    <t>חיפה והצפון</t>
  </si>
  <si>
    <t>י-ם והמחוז</t>
  </si>
  <si>
    <t>תל אביב והמרכז</t>
  </si>
  <si>
    <t>באר שבע והדרום</t>
  </si>
  <si>
    <t>תל אביב והמרכז,חיפה והצפון</t>
  </si>
  <si>
    <t>י-ם והמחוז,חיפה והצפון,באר שבע והדרום</t>
  </si>
  <si>
    <t>תל אביב והמרכז,י-ם והמחוז,חיפה והצפון,באר שבע והדרום</t>
  </si>
  <si>
    <t>תעשייתי וחקלאי</t>
  </si>
  <si>
    <t>מסחר ושירותים</t>
  </si>
  <si>
    <t>תחבורה</t>
  </si>
  <si>
    <t>החלפת תאורת פנים, ייצור מתח והתקנת חיישנים לניטור ובקרה</t>
  </si>
  <si>
    <t>החלפת כ 2000 ג"ת רחוב ברחבי המועצה</t>
  </si>
  <si>
    <t>התקנת גופי תאורה ברחובות העיר</t>
  </si>
  <si>
    <t>החלפת תאורת רחוב במועצה</t>
  </si>
  <si>
    <t xml:space="preserve">102731-1 </t>
  </si>
  <si>
    <t>לא הוזנו היקף ההשקעות של הפרויקט</t>
  </si>
  <si>
    <t>החלפת גופי תאורה והתקנת שעונים ומערכת בקרה</t>
  </si>
  <si>
    <t>החלפת כל גופי התאורה לתאורת לד חסכונית</t>
  </si>
  <si>
    <t>חימום אוויר בתהליכי הייצור</t>
  </si>
  <si>
    <t xml:space="preserve">מודל עיסקי להספקת שרותי תאורה </t>
  </si>
  <si>
    <t>החלפת כ- 3000 ג"ת מל"ג לתאורת לד חסכונית</t>
  </si>
  <si>
    <t>החלפת נל"גים לתאורת לד בכל ישובי המועצה</t>
  </si>
  <si>
    <t>שדרוג מערכת התאורת רחובות ברחבי המועצה</t>
  </si>
  <si>
    <t>החלפת תאורת נל"ג לתאורת לד חסכונית ברחבי העיר</t>
  </si>
  <si>
    <t>החלפת תאורת נל"ג לתאורת לד חסכונית ברחבי המועצה</t>
  </si>
  <si>
    <t>החלפת תאורת הרחובות ללד חסכוני והחלפת מזגנים ישנים</t>
  </si>
  <si>
    <t>החלפת תאורת נל"ג לתאורת לד חסכונית ברחובות העיר</t>
  </si>
  <si>
    <t>החלפת 2 צ'ילרים ישנים באחד חדש</t>
  </si>
  <si>
    <t xml:space="preserve">מייצב מתח </t>
  </si>
  <si>
    <t>תאורת מגרשי ספורט</t>
  </si>
  <si>
    <t>החלפת ציוד ייצור ישן</t>
  </si>
  <si>
    <t>שדרוג מערכת התאורת רחובות ברחבי העיר</t>
  </si>
  <si>
    <t>שדרוג תאורת חוץ ברחבי העיר</t>
  </si>
  <si>
    <t>שדרוג תאורת רחוב</t>
  </si>
  <si>
    <t>שדרוג תאורת חוץ במספר רחובות מרכזיים בעיר</t>
  </si>
  <si>
    <t>החלפת גופי תאורה ברחובות המועצה</t>
  </si>
  <si>
    <t>החלפת גופי תאורה ברחובי המועצה</t>
  </si>
  <si>
    <t>החלפת גופי תאורה ברחובות העיר</t>
  </si>
  <si>
    <t>החלפת גופי תאורה ברחובוי המועצה</t>
  </si>
  <si>
    <t>25.6.18</t>
  </si>
  <si>
    <t>חורג מתנאי הסף של 100 ₪ לטון ולא הוגשו כל אסמכתאות לתיקוף נתוני הפרויקט ומצב קיים</t>
  </si>
  <si>
    <t>החלפת תאורה באולם הייצור</t>
  </si>
  <si>
    <t>התקנת מערכת בקרים על גבי עמודי תאורת כביש</t>
  </si>
  <si>
    <t>החלפה 6 צילרים ישנים בצ'ילרים חדשים</t>
  </si>
  <si>
    <t>לא עומד במינימום הפחתת פליטות, חיסכון אנרגטי ותקופת החזר השקעה</t>
  </si>
  <si>
    <t>החלפת תאורת חוץ - התייעלות</t>
  </si>
  <si>
    <t>חורג מתנאי הסף של 100 ₪ לטון</t>
  </si>
  <si>
    <t>בוצע תיקון להיקפי החיסכון ממערכת הבקרה בהיעדר אסמכתאות מצד היזם</t>
  </si>
  <si>
    <t>החלפת תאורת חוץ</t>
  </si>
  <si>
    <t xml:space="preserve">החלפת תאורת חוץ </t>
  </si>
  <si>
    <t>החלפת כל גופי התאורה לתאורת לד חסכונית ברחבי המועצה</t>
  </si>
  <si>
    <t>שדרוג תאורת חוץ</t>
  </si>
  <si>
    <t>בוצעו תיקונים בנתונים בבקשה בהתאם לאסמכתאות שהגיש היזם</t>
  </si>
  <si>
    <t>התקנת מערכת בקרה למיזוג אוויר</t>
  </si>
  <si>
    <t>חימום מי תהליך וקירור מבנים</t>
  </si>
  <si>
    <t>החלפת גופי תאורת רחוב</t>
  </si>
  <si>
    <t>העברת מים קרים ממפעל נטפים למבנים שונים בקיבוץ לצורך מיזוג אוויר</t>
  </si>
  <si>
    <t>אין</t>
  </si>
  <si>
    <t xml:space="preserve"> (97.7(באם אחוז המענק יקטן ל-15% הפרויקט יוכל לעמוד בתנאי הסף </t>
  </si>
  <si>
    <t>החלפת מערכות מיזוג אוויר</t>
  </si>
  <si>
    <t>שדרוג תהליכי ייצור והתקנת מערכות בקרה</t>
  </si>
  <si>
    <t>הוגש אך טרם נבדק</t>
  </si>
  <si>
    <t xml:space="preserve">החלפת מכונת ייצור בחדשה יעילה אנרגטית </t>
  </si>
  <si>
    <t>לא עומד במקסימום תקופת החזר השקעה  של 10 שנים</t>
  </si>
  <si>
    <t>החלפת 2 צ'ילרים בצ'ילר אחד חדש</t>
  </si>
  <si>
    <t>החלפת צ'ילר</t>
  </si>
  <si>
    <t>איחוד אתרים ושינוי פסי ייצור</t>
  </si>
  <si>
    <t>החלפת צ'ילרים</t>
  </si>
  <si>
    <t>החלפת תאורת נל"ג לתאורת לד חסכונית באזור התעשייה חמ"ן</t>
  </si>
  <si>
    <t>חימום מים ומיזוג מבנים של אכסניית נוער</t>
  </si>
  <si>
    <t>החלפת צ'ילרים ישנים בחדשים</t>
  </si>
  <si>
    <t>לא עומד במינימום 100 ₪ לטון הפחתה</t>
  </si>
  <si>
    <t>הקמת מחסן קירור</t>
  </si>
  <si>
    <t>החלפת תאורת חוץ ומיזוג - התייעלות</t>
  </si>
  <si>
    <t>התייעלות במערכת אוויר דחוס</t>
  </si>
  <si>
    <t>החלפת גופי תאורת חוץ, פנים וגלאי נפח למערכות מיזוג</t>
  </si>
  <si>
    <t>שדרוג תאורה בחברה והחלפת מנועים</t>
  </si>
  <si>
    <t xml:space="preserve"> במידה והרשות תקטין את אחוז הסיוע המבוקש מ-20 ל-19 היא תעמוד בתנאי הסף</t>
  </si>
  <si>
    <t>שדרוג תאורה ברחובות ובמגרשי ספורט</t>
  </si>
  <si>
    <t>בוצעו תיקונים למספר גופי התאורה על בסיס אסמכתא שהגיש היזם</t>
  </si>
  <si>
    <t>הוגש בגרסה ישנה של קובץ אקסל. לא עומד במספר רב של תנאי סף (מינימום הפחתה בשנה, תקופת השקעה, ₪ לטון)</t>
  </si>
  <si>
    <t>נפסל מנהלתית</t>
  </si>
  <si>
    <t>נפסל מנהלתית. בוצעו תיקוני סופר לנתוני היזם במסגרת הבדיקה המקצועית</t>
  </si>
  <si>
    <t>נפסל מינהלתית. מינימום השקעה בפרויקט הינה מתחת ל-500,000 ₪</t>
  </si>
  <si>
    <t xml:space="preserve">התקנת משאבות חום לחימום מים והפחתת השימוש בדלקים </t>
  </si>
  <si>
    <t>התקנת מייצב מתח</t>
  </si>
  <si>
    <t xml:space="preserve">החלפת 2 צ'ילרים במרכז גיריאטרי </t>
  </si>
  <si>
    <t>החלפת דודים לחימום מי תהליך</t>
  </si>
  <si>
    <t>התקנת מערכת פוטו-וולטאית</t>
  </si>
  <si>
    <t xml:space="preserve">החלפת גו"ת ומזגנים </t>
  </si>
  <si>
    <t>לא הוגש</t>
  </si>
  <si>
    <t>החלפת תאורה ומזגנים</t>
  </si>
  <si>
    <t>החלפת מערכת תאורה במפעל + החלפת צ'ילרים + החלפת מדחס (לא נכלל בתוצאות ההפחתה)</t>
  </si>
  <si>
    <t>2013  בשלב זה מתבצע סקר אנרגיה חדש להגשה בספטמבר 2018</t>
  </si>
  <si>
    <t>נפסל מנהלתית. בנוסף - מהבדיקה המקצועית נמצא כי הבקשה הוגשה ללא כל אסמכתאות התומכות בנתונים שהוזנו. נדרש השלמות</t>
  </si>
  <si>
    <t>החלפת מערכות DX וצ'ילרים ינשים במערכות VRF ומיני מרכזי חדש</t>
  </si>
  <si>
    <t>בוצע תיקון לשעות הפעילות שהוזנו ליחידת התפוקה (3500 ל-4400)</t>
  </si>
  <si>
    <t>החלפת צ'ילר במלון</t>
  </si>
  <si>
    <t xml:space="preserve">מערכת קירור מי תהליך </t>
  </si>
  <si>
    <t>החלפת תאורת רחוב בכל רחבי העיר</t>
  </si>
  <si>
    <t>החלפת צ'ילרים למיזוג והחלפת מכונות ייצור ישנות</t>
  </si>
  <si>
    <t>שימוש בגנרטורים הפועלים על ביודיזל כחלופה לסולר</t>
  </si>
  <si>
    <t>מיזוג , תארת פנים , זיגוג בניין</t>
  </si>
  <si>
    <t>בוצעו תיקונים לתחשיבי החיסכון בהתאם לנתוני היזם</t>
  </si>
  <si>
    <t>החלפת מכונות הזרקת פלסטיק</t>
  </si>
  <si>
    <t>תאורה , מיזוג אוויר , החלפת מכונת נפוח , החלפת מדחס אוויר, מיכלי אגירת אוויר</t>
  </si>
  <si>
    <t>החלפת מערכת מיזוג והחלפת דוד 'קיטור</t>
  </si>
  <si>
    <t>התייעלות בחדר קירור והחלפת גז קירור</t>
  </si>
  <si>
    <t>בוצע תיקון לחישוב זה כך שכמות הגז הנפלט חושב על ידי מקדם שאומץ במשרד להגנ"ס; אין תיקוף לצריכת האנרגיה; מומלץ להקטין את אחוז מענק מבוקש ל-17% כדי לעמוד בקריטריון הדירוג</t>
  </si>
  <si>
    <t>החלפת מפוחי מסנני שמן במכונות CNC</t>
  </si>
  <si>
    <t xml:space="preserve">ניצול חום שיורי לקירור בספיגה ושימוש למיזוג </t>
  </si>
  <si>
    <t>מעבר משימוש בגנרטורים לחשמל מהרשת ברציפים</t>
  </si>
  <si>
    <t>החלפת תאורת רחובות והתקנת מערכות מיזוג חדישות</t>
  </si>
  <si>
    <t>נתונים אומתו מול סקר תאורה שהגיש היזם</t>
  </si>
  <si>
    <t>-</t>
  </si>
  <si>
    <t xml:space="preserve">החלפת תאורה, חידוש מדחסי אוויר, התקנת מערכות בקרה, התקנת מייצב מתח </t>
  </si>
  <si>
    <t>שדרוג דודי קיטור, החלפת צילרים, החלפת משאבות סחרור מים והחלפת מדחסי אוויר ב 8 אתרים במכון</t>
  </si>
  <si>
    <t>החלפת 2 צילרים ישנים באחד חדיש</t>
  </si>
  <si>
    <t xml:space="preserve">שדרוג מערכת קירור במפעל </t>
  </si>
  <si>
    <t>החלפת תאורה דקורטיבית ב 7 אתרים שונים בעיר.</t>
  </si>
  <si>
    <t>החלפת מדחסים במערכות קירור, החלפת כל מערכת התאורה, התקנת מייצב מתח, הטמעת מערכת בקרה.</t>
  </si>
  <si>
    <t>החלפת תאורה במוסדות חינוך מגרשי ספורט ופארקים ברחבי העיר</t>
  </si>
  <si>
    <t>מומלץ להקטין את אחוז המענק המבוקש ב-2% כדי לעמוד בקריטריון הדירוג</t>
  </si>
  <si>
    <t>חימום מים והתקנת מערכת בקרה על חימום מים</t>
  </si>
  <si>
    <t>שדרוג קוי ייצור והתקנת מערכת לייצוב מתח</t>
  </si>
  <si>
    <t>איסוף פד"ח מהארובות לצורך ניזול ומכירתו</t>
  </si>
  <si>
    <t>בוצעו תיקונים לפרויקט מיזוג מבנים בהיעדר אסמכתאות תומכות למצב קיים. תקופת החזר ההשקעה חורגת מ-10 שנים
בבחינה של לפצל את הבקשה לשניים ואת יכולת ועמידה פיננסית</t>
  </si>
  <si>
    <t>לא הוזנו אתרים ספציפיים בבקשה ולא חוזה עם לקוח פוטנציאלי להטמעת הפרויקט. אין הסכמה בועדה לבקש השלמות</t>
  </si>
  <si>
    <t>החלפת תאורה, מיזוג אוויר, חימום מים</t>
  </si>
  <si>
    <t>קירור מבנים, תאורה, שידרוג שנאי, החלפת דודי חימים , שידרוג מערכת קירור חלב</t>
  </si>
  <si>
    <t>הוספת מערכת סולרית ומשאבות חום</t>
  </si>
  <si>
    <t>חורג מסך הפחתת פליטות בשנה מינימום 120 בשנה וגם מעל ל-10 שנים החזר השקעה.</t>
  </si>
  <si>
    <t>החלפת תאורה, מיזוג אוויר, החלפת אקסטרודרים</t>
  </si>
  <si>
    <t>תאורה ושידרוג מערכת קירור</t>
  </si>
  <si>
    <t>חורג מתנאי סף בנספח 10 - גז קירור R507 בעל GWP 3985</t>
  </si>
  <si>
    <t>החלפת יבשני אוויר</t>
  </si>
  <si>
    <t>נתון יזם מקורי היה 54 ₪ לטון. בוצעו תיקונים לתחשיבי ההפחתה - יזם ביצע המרה לקוט"ש שלא לצורך. בוצעו תיקונים על בסיס מקדם ההמרה.</t>
  </si>
  <si>
    <t>הסבת מערכת הסקה למערכת הכוללת משאבות וקולטי שמש</t>
  </si>
  <si>
    <t>שדרוג תאורה ומזגנים במועצה ובבתי ספר</t>
  </si>
  <si>
    <t>בוצעו תיקונים לשעות הפעילות של המזגנים בהתאם לאסמכתא. בוצעו תיקונים ליעילות מערכות המיזוג לפי הערכות שמרניות בהיעדר אסמכתאות תומכות מהיזם</t>
  </si>
  <si>
    <t>בוצעו תיקונים לשעות פעילות במבנה ציבור ובמוסדות חינוך בהתאם לאסמכתה; בוצע תיקון ליעילות הקירור של מערכות המיזוג במצב קיים ועתידי בהיעדר אסמכתאות תומכות.</t>
  </si>
  <si>
    <t>החלפת צילרים במעונות הסטודנטים</t>
  </si>
  <si>
    <t xml:space="preserve">מערכות מיזוג לבית קירור והחלפת מלגזות סולר בחשמל </t>
  </si>
  <si>
    <t xml:space="preserve">לא הוכנסו נתוני המלגזות ולא חושב ההתייעלות האנרגטית של החלפת המלגזות. </t>
  </si>
  <si>
    <t>שדרוג בית אריזה</t>
  </si>
  <si>
    <t xml:space="preserve">הקובץ לא מולא כראוי ונתונים הוכנסו ב"כללי" במקום "קירור מבנים". הפרויקט מדבר על שדרוג בית האריזה הקיים והקמה של בית אריזה חדש. הקמת בית אריזה חדש אינו פרויקט התייעלות ולכן נתונים אלו הורדו. גז הקירור המוצע בתכנית העסקית המצורפת לבקשה זו הינו R507 לגז זה GWP= 3985 ועל כן לא עומד בדרישות נספח 10 להוראות מנכ"ל </t>
  </si>
  <si>
    <t>החלפת תאורת פנים ומערכות מיזוג במוסדות חינוך במועצה</t>
  </si>
  <si>
    <t>יזם הגיש על 154 ₪ לטון הפחתה. בוצע תיקון למספר גופי התאורה בהתאם למצב הקיים</t>
  </si>
  <si>
    <t xml:space="preserve">קירור מבנים, תאורה ובניין חסכוני </t>
  </si>
  <si>
    <t>הקמת בניין חדש בהתאם לסטנדרט של בניה ירוקה</t>
  </si>
  <si>
    <t>ייצור ואגירת חשמל סולארי</t>
  </si>
  <si>
    <t>החלפת מערך מיזוג האוויר למיזוג אויר חסכוני , שדרוג תאורת פנים והתקנת משאבות חום חדשות ויעילות</t>
  </si>
  <si>
    <t>הקמת מערכות סולאריות ואגירה</t>
  </si>
  <si>
    <t>נתון יזם מקורי היה 295 שח לטון</t>
  </si>
  <si>
    <t>אחוד מרכזי אנרגיה והחלפת צילרים</t>
  </si>
  <si>
    <t xml:space="preserve">החלפת מפוחים ושיפור תהליך תפיסת המתאן הנוצר  </t>
  </si>
  <si>
    <t xml:space="preserve">שיפור תהליך עיכול הבוצה במט"ש </t>
  </si>
  <si>
    <t>מערכת קוגנרציה לניצול חום שיורי</t>
  </si>
  <si>
    <t xml:space="preserve">הקמת מתקן שריפת פסולת וייצור חשמל </t>
  </si>
  <si>
    <t>חורג ממספר סעיפים בהוראת המנכ"ל - תקופת יישום הפרויקט, פרויקט המקבל תעריף מועדף על ייצור החמשל והמתקן עתיד לטפל ב-6 טון פסולת בשעה ולכן נדרש בקבלת היתר פליטה לאוויר על פי חוק אוויר נקי. המשרד לא יתמוך בפרוקיט זה ללא אישור זה.</t>
  </si>
  <si>
    <t>מתקן הפרדת CO2 במתקן עיכול אנאירובי</t>
  </si>
  <si>
    <t>התייעלות בתאורת חוץ ופנים, החלפת מנועים, שדרוג מערך חימום המים ושדרוג תהליכי הייצור</t>
  </si>
  <si>
    <t>התקנת מערכת סולרית בשילוב עם שימוש בחום שיורי</t>
  </si>
  <si>
    <t>שריפת גזם ליצרית אנריגה לקירור</t>
  </si>
  <si>
    <t xml:space="preserve">חימום מים באמצעות משאבות חום ופאנלים סולר לצורך חיסכון במזוט + מערכת לייצוב מתח </t>
  </si>
  <si>
    <t>איסוף גז מטמנות</t>
  </si>
  <si>
    <t>לא רלוונטי</t>
  </si>
  <si>
    <t>שדרוג גופי תאורה והחלפת צילר במפעל פלסטופיל</t>
  </si>
  <si>
    <t>החלפת מזגנים מפוצלים ותאורה</t>
  </si>
  <si>
    <t>טכנולוגיה חדישה להחדרת אור טבעי בכתות הלימוד</t>
  </si>
  <si>
    <t>לא עומד במינימום 10 שנים לתקופת החזר ההשקעה ולא עומר בדרישה לגז קירור למזגנים בהתאם לנספח 10 של ההוראה
לאחר החלטת ועדה מתאריך 3.9 בוצע בדיקה מחודשת לפי פרויקט שהגישה המועצה ונמצא כי עדיין הפרויקטים אינם עומדים בתנאי הסף.</t>
  </si>
  <si>
    <t>בוצעו תיקונים למקדמי יעילות של המזגנים הישנים ולשעות הפעילות
בהתאם להחלטת הועדה מתאריך ה-03.09.18 בוצע פיצול בדיקת הבקשה לפי פרויקט ונמצא כי פרויקט החלפת תאורה עומד בתנאי הסף (79.9 ₪ לטון)</t>
  </si>
  <si>
    <t>הוגש כטכנולוגיה ישראלית חדשנית אך לא עבר את הועדה של הרשות לחדשנות. נפסל מנהלית עקב מחזור מכירות מעל ל-400 מלש"ח</t>
  </si>
  <si>
    <t>הפרויקט ללא אתרים לביצוע העבודה בפועל. ועדה פסלה את הפרויקט</t>
  </si>
  <si>
    <t>אל-רם השקעות כחול לבן (2004) בע"מ</t>
  </si>
  <si>
    <t>מיהר ביואנרגיה ישראל בע"מ</t>
  </si>
  <si>
    <t>נכסים ייזום ופיתוח בע"מ</t>
  </si>
  <si>
    <t>מכבי שרותי בריאות</t>
  </si>
  <si>
    <t>סיני גרשון</t>
  </si>
  <si>
    <t>הררי מיכה</t>
  </si>
  <si>
    <t>מימון יעקב</t>
  </si>
  <si>
    <t>סבג יצחק</t>
  </si>
  <si>
    <t>0503344710</t>
  </si>
  <si>
    <t>0522925792</t>
  </si>
  <si>
    <t>0508800480</t>
  </si>
  <si>
    <t>בית שאן(מפ.אז.)</t>
  </si>
  <si>
    <t>רמת השרון</t>
  </si>
  <si>
    <t>בנין תעשייתי להשכרה</t>
  </si>
  <si>
    <t xml:space="preserve">אנרגיה  </t>
  </si>
  <si>
    <t>פעילויות עסקיות אחרות</t>
  </si>
  <si>
    <t>שרותי רפואה</t>
  </si>
  <si>
    <t xml:space="preserve">בוצע תיקון למספר שעות הפעילות השנתיות בהתאם לנתונים לאחר הטמעת הפרויקט (פרויקט מיזוג מבנים אינו מתוקף). נמצא בבירור לענין חוזה עבודה מול הלקוח (חתום משנת 2013). אין חוזה עם לקוח. יזם ויתר על ביצוע הפרויקט ומשך את בקשתו מהתכנית (עדכון במייל מכלכלה בתאריך ה-28.10.18) </t>
  </si>
  <si>
    <t>החלפת צ'ילר והתקנת מערכת ייבוש ובקרת אקלים</t>
  </si>
  <si>
    <t>בקשה התקבלה ב-28.10 במסגרת פתיחת ההוראה להגשות מחודשות; חורג מתנאי סף להיקף מחזור מכירות הקטן מ-400 מלש"ח ולכן לא נבדק מקצועית</t>
  </si>
  <si>
    <t>שדרוג תאורת מחסן לוגיסטי</t>
  </si>
  <si>
    <t>שוהם</t>
  </si>
  <si>
    <t>גז הקירור המוצע בתכנית העסקית המצורפת לבקשה זו הינו R507 לגז זה GWP= 3985 ועל כן לא עומד בדרישות נספח 10 להוראות מנכ"ל . ההבהרות שהתקבלו מהיזם מחזקות את המעבר לגז זה ועומדות בניגוד להוראת המנכ"ל.</t>
  </si>
  <si>
    <t>החלפת צ'ילר ישן בחדש</t>
  </si>
  <si>
    <t>mihar@hatzor.org.il</t>
  </si>
  <si>
    <t>יצירת דלק ביומאסי</t>
  </si>
  <si>
    <t>בית שאן</t>
  </si>
  <si>
    <t>בקשה התקבלה ב-28.10 במסגרת פתיחת ההוראה להגשות מחודשות. פרויקט אינו עומד בתנאי הסף המקצועיים. ללא אסמכתאות משמעותיות לחישוב ההפחתות. כמו כן - ההפחתה הינה של המפעלים אשר ירכשו את הדלקים ואת הדוודים המותאמים (לא הוגשה אסמכתא לכך)</t>
  </si>
  <si>
    <t>מדובר בפרויקט בו מופקת אנרגיה מתחדשת, כאשר הגז אשר צפוי להיאסף יימכר לחברה חיצונית. בתאריך ה-28.10.18, מסגרת קבלת הבהרות מהיזם, הבהיר כי אכן זוהי הפעולה המתבצעת, כלשונו: "אנו מביאים לאיסוף הגז ופועלים למכירתו למתקן ירוק עברון. מתקן ירוק עברון מייצר חשמל מגז זה, ומקבל פרמיה להקטנת פלטות מגז זה". היות ובפועל נמכר הגז בתעריף מועדף וכי לא ברור הקשר העסקי בין החברה אשר קונה את הגז למטמנה, להערכתנו פרויקט זה לא עומד בתנאי הסף. בנוסף, חסר תיקוף להפחתת פליטות בצורה משמעותית</t>
  </si>
  <si>
    <t>ilan@hemilton.co.il</t>
  </si>
  <si>
    <t>החלפת צילרים ותאורת פנים</t>
  </si>
  <si>
    <t>sabag_i@mac.org.il</t>
  </si>
  <si>
    <t>התקנת מערכת VRF</t>
  </si>
  <si>
    <t>פרויקט החל ב-2016 ולכן אינו יכול לקבל תקציב בהתאם לתנאי סף בסעיף 4.9 בהוראת מנכל</t>
  </si>
  <si>
    <t>קובץ מרלו"ג שוהם הוגש בזמן ונמצא כי עומד בתנאים המקצועיים. אינו בית חולים</t>
  </si>
  <si>
    <t>הצגה בכנס</t>
  </si>
  <si>
    <t>יעל ממרן 054-5625102. לא עונה</t>
  </si>
  <si>
    <t>ירון מעוניין להגיע . בוק לגבי הצעה לחזור 20.3.2019</t>
  </si>
</sst>
</file>

<file path=xl/styles.xml><?xml version="1.0" encoding="utf-8"?>
<styleSheet xmlns="http://schemas.openxmlformats.org/spreadsheetml/2006/main" xmlns:mc="http://schemas.openxmlformats.org/markup-compatibility/2006" xmlns:x14ac="http://schemas.microsoft.com/office/spreadsheetml/2009/9/ac" mc:Ignorable="x14ac">
  <numFmts count="22">
    <numFmt numFmtId="44" formatCode="_ &quot;₪&quot;\ * #,##0.00_ ;_ &quot;₪&quot;\ * \-#,##0.00_ ;_ &quot;₪&quot;\ * &quot;-&quot;??_ ;_ @_ "/>
    <numFmt numFmtId="43" formatCode="_ * #,##0.00_ ;_ * \-#,##0.00_ ;_ * &quot;-&quot;??_ ;_ @_ "/>
    <numFmt numFmtId="164" formatCode="0.0"/>
    <numFmt numFmtId="165" formatCode="_(&quot;$&quot;* #,##0_);_(&quot;$&quot;* \(#,##0\);_(&quot;$&quot;* &quot;-&quot;_);_(@_)"/>
    <numFmt numFmtId="166" formatCode="_(&quot;$&quot;* #,##0.00_);_(&quot;$&quot;* \(#,##0.00\);_(&quot;$&quot;* &quot;-&quot;??_);_(@_)"/>
    <numFmt numFmtId="167" formatCode="_(* #,##0.00_);_(* \(#,##0.00\);_(* &quot;-&quot;??_);_(@_)"/>
    <numFmt numFmtId="168" formatCode="[Blue]&quot;*&quot;* #,##0_ ;[Red]&quot;*&quot;* _ \(#,##0\);\ \ \ \ &quot;-&quot;"/>
    <numFmt numFmtId="169" formatCode="[Blue]&quot;**&quot;* #,##0_ ;[Red]&quot;**&quot;* _ \(#,##0\);\ \ \ \ &quot;-     **&quot;"/>
    <numFmt numFmtId="170" formatCode="[Blue]&quot;[1]&quot;* #,##0_ ;[Red]&quot;[1]&quot;* _ \(#,##0\);\ \ \ \ &quot;-     [1]&quot;"/>
    <numFmt numFmtId="171" formatCode="[Blue]&quot;[2]&quot;* #,##0_ ;[Red]&quot;[2]&quot;* _ \(#,##0\);\ \ \ \ &quot;-     [2]&quot;"/>
    <numFmt numFmtId="172" formatCode="[Blue]&quot;[3]&quot;* #,##0_ ;[Red]&quot;[3]&quot;* _ \(#,##0\);\ \ \ \ &quot;-     [3]&quot;"/>
    <numFmt numFmtId="173" formatCode="[Blue]&quot;[4]&quot;* #,##0_ ;[Red]&quot;[4]&quot;* _ \(#,##0\);\ \ \ \ &quot;-     [4]&quot;"/>
    <numFmt numFmtId="174" formatCode="[Blue]&quot;[5]&quot;* #,##0_ ;[Red]&quot;[5]&quot;* _ \(#,##0\);\ \ \ \ &quot;-     [5]&quot;"/>
    <numFmt numFmtId="175" formatCode="_-&quot;$&quot;* #,##0.000_-;\-&quot;$&quot;* #,##0.000_-;_-&quot;$&quot;* &quot;-&quot;??_-;_-@_-"/>
    <numFmt numFmtId="176" formatCode="#,##0.0"/>
    <numFmt numFmtId="177" formatCode="_ * #,##0_ ;_ * \-#,##0_ ;_ * &quot;-&quot;??_ ;_ @_ "/>
    <numFmt numFmtId="178" formatCode="_ [$₪-40D]\ * #,##0.0_ ;_ [$₪-40D]\ * \-#,##0.0_ ;_ [$₪-40D]\ * &quot;-&quot;??_ ;_ @_ "/>
    <numFmt numFmtId="179" formatCode="_ [$₪-40D]\ * #,##0_ ;_ [$₪-40D]\ * \-#,##0_ ;_ [$₪-40D]\ * &quot;-&quot;??_ ;_ @_ "/>
    <numFmt numFmtId="180" formatCode="_ * #,##0.0_ ;_ * \-#,##0.0_ ;_ * &quot;-&quot;??_ ;_ @_ "/>
    <numFmt numFmtId="181" formatCode="[$-1010000]d/m/yy;@"/>
    <numFmt numFmtId="182" formatCode="#,##0_ ;\-#,##0\ "/>
    <numFmt numFmtId="183" formatCode="_ &quot;₪&quot;\ * #,##0_ ;_ &quot;₪&quot;\ * \-#,##0_ ;_ &quot;₪&quot;\ * &quot;-&quot;??_ ;_ @_ "/>
  </numFmts>
  <fonts count="56">
    <font>
      <sz val="11"/>
      <color theme="1"/>
      <name val="Arial"/>
      <family val="2"/>
      <charset val="177"/>
      <scheme val="minor"/>
    </font>
    <font>
      <sz val="11"/>
      <color indexed="8"/>
      <name val="Arial"/>
      <family val="2"/>
      <charset val="177"/>
    </font>
    <font>
      <sz val="10"/>
      <color indexed="8"/>
      <name val="Arial"/>
      <family val="2"/>
      <charset val="177"/>
    </font>
    <font>
      <sz val="8"/>
      <name val="Arial"/>
      <family val="2"/>
      <charset val="177"/>
    </font>
    <font>
      <sz val="10"/>
      <color indexed="8"/>
      <name val="Arial"/>
      <family val="2"/>
    </font>
    <font>
      <sz val="8"/>
      <color indexed="8"/>
      <name val="Arial"/>
      <family val="2"/>
      <charset val="177"/>
    </font>
    <font>
      <b/>
      <sz val="11"/>
      <color indexed="8"/>
      <name val="Arial"/>
      <family val="2"/>
    </font>
    <font>
      <i/>
      <sz val="8"/>
      <color indexed="8"/>
      <name val="Arial"/>
      <family val="2"/>
    </font>
    <font>
      <sz val="8"/>
      <color indexed="8"/>
      <name val="Arial"/>
      <family val="2"/>
    </font>
    <font>
      <sz val="10"/>
      <name val="Arial"/>
      <family val="2"/>
    </font>
    <font>
      <b/>
      <u/>
      <sz val="12"/>
      <name val="David"/>
      <family val="2"/>
      <charset val="177"/>
    </font>
    <font>
      <b/>
      <sz val="12"/>
      <name val="David"/>
      <family val="2"/>
      <charset val="177"/>
    </font>
    <font>
      <sz val="12"/>
      <name val="David"/>
      <family val="2"/>
      <charset val="177"/>
    </font>
    <font>
      <b/>
      <u/>
      <sz val="14"/>
      <name val="David"/>
      <family val="2"/>
      <charset val="177"/>
    </font>
    <font>
      <sz val="11"/>
      <name val="David"/>
      <family val="2"/>
      <charset val="177"/>
    </font>
    <font>
      <sz val="10"/>
      <color indexed="8"/>
      <name val="MS Sans Serif"/>
      <family val="2"/>
      <charset val="177"/>
    </font>
    <font>
      <b/>
      <sz val="11"/>
      <name val="David Transparent"/>
      <charset val="177"/>
    </font>
    <font>
      <b/>
      <u/>
      <sz val="11"/>
      <color indexed="8"/>
      <name val="David"/>
      <family val="2"/>
      <charset val="177"/>
    </font>
    <font>
      <sz val="8"/>
      <name val="Arial (Hebrew)"/>
      <family val="2"/>
      <charset val="177"/>
    </font>
    <font>
      <u/>
      <sz val="8.8000000000000007"/>
      <color indexed="12"/>
      <name val="Arial"/>
      <family val="2"/>
      <charset val="177"/>
    </font>
    <font>
      <sz val="11"/>
      <color indexed="8"/>
      <name val="Calibri"/>
      <family val="2"/>
      <charset val="177"/>
    </font>
    <font>
      <sz val="12"/>
      <name val="宋体"/>
      <charset val="134"/>
    </font>
    <font>
      <sz val="24"/>
      <color indexed="8"/>
      <name val="Arial"/>
      <family val="2"/>
      <charset val="177"/>
    </font>
    <font>
      <b/>
      <sz val="8"/>
      <color indexed="8"/>
      <name val="Arial"/>
      <family val="2"/>
      <charset val="177"/>
    </font>
    <font>
      <sz val="7"/>
      <color indexed="8"/>
      <name val="Arial"/>
      <family val="2"/>
      <charset val="177"/>
    </font>
    <font>
      <b/>
      <sz val="8"/>
      <color indexed="8"/>
      <name val="Arial"/>
      <family val="2"/>
    </font>
    <font>
      <sz val="11"/>
      <color theme="1"/>
      <name val="Arial"/>
      <family val="2"/>
      <charset val="177"/>
      <scheme val="minor"/>
    </font>
    <font>
      <sz val="11"/>
      <color theme="1"/>
      <name val="Arial"/>
      <family val="2"/>
      <scheme val="minor"/>
    </font>
    <font>
      <i/>
      <sz val="11"/>
      <color rgb="FF7F7F7F"/>
      <name val="Calibri"/>
      <family val="2"/>
      <charset val="177"/>
    </font>
    <font>
      <u/>
      <sz val="8.8000000000000007"/>
      <color theme="10"/>
      <name val="Arial"/>
      <family val="2"/>
      <charset val="177"/>
    </font>
    <font>
      <sz val="11"/>
      <color rgb="FF3F3F76"/>
      <name val="Calibri"/>
      <family val="2"/>
      <charset val="177"/>
    </font>
    <font>
      <sz val="11"/>
      <color theme="1"/>
      <name val="Calibri"/>
      <family val="2"/>
      <charset val="177"/>
    </font>
    <font>
      <sz val="11"/>
      <color theme="1"/>
      <name val="Arial"/>
      <family val="2"/>
      <charset val="177"/>
    </font>
    <font>
      <sz val="8"/>
      <color theme="0"/>
      <name val="Arial"/>
      <family val="2"/>
      <charset val="177"/>
    </font>
    <font>
      <sz val="8"/>
      <color theme="0"/>
      <name val="Arial"/>
      <family val="2"/>
    </font>
    <font>
      <sz val="9"/>
      <color indexed="8"/>
      <name val="Arial"/>
      <family val="2"/>
      <charset val="177"/>
    </font>
    <font>
      <sz val="8"/>
      <color indexed="9"/>
      <name val="Arial"/>
      <family val="2"/>
      <charset val="177"/>
    </font>
    <font>
      <sz val="9"/>
      <color indexed="9"/>
      <name val="Times New Roman"/>
      <family val="1"/>
      <scheme val="major"/>
    </font>
    <font>
      <sz val="9"/>
      <color indexed="8"/>
      <name val="Times New Roman"/>
      <family val="1"/>
      <scheme val="major"/>
    </font>
    <font>
      <b/>
      <sz val="9"/>
      <color indexed="8"/>
      <name val="Times New Roman"/>
      <family val="1"/>
      <scheme val="major"/>
    </font>
    <font>
      <sz val="9"/>
      <name val="Times New Roman"/>
      <family val="1"/>
      <scheme val="major"/>
    </font>
    <font>
      <sz val="9"/>
      <color indexed="9"/>
      <name val="Arial"/>
      <family val="2"/>
      <scheme val="minor"/>
    </font>
    <font>
      <sz val="9"/>
      <color indexed="8"/>
      <name val="Arial"/>
      <family val="2"/>
      <scheme val="minor"/>
    </font>
    <font>
      <b/>
      <sz val="9"/>
      <color indexed="8"/>
      <name val="Arial"/>
      <family val="2"/>
      <scheme val="minor"/>
    </font>
    <font>
      <i/>
      <sz val="9"/>
      <color indexed="8"/>
      <name val="Arial"/>
      <family val="2"/>
      <scheme val="minor"/>
    </font>
    <font>
      <sz val="9"/>
      <name val="Arial"/>
      <family val="2"/>
      <scheme val="minor"/>
    </font>
    <font>
      <sz val="9"/>
      <color theme="1"/>
      <name val="Arial"/>
      <family val="2"/>
      <scheme val="minor"/>
    </font>
    <font>
      <sz val="9"/>
      <color theme="3" tint="-0.499984740745262"/>
      <name val="Arial"/>
      <family val="2"/>
      <scheme val="minor"/>
    </font>
    <font>
      <sz val="9"/>
      <color theme="3"/>
      <name val="Arial"/>
      <family val="2"/>
      <scheme val="minor"/>
    </font>
    <font>
      <sz val="9"/>
      <color rgb="FFFF0000"/>
      <name val="Arial"/>
      <family val="2"/>
      <scheme val="minor"/>
    </font>
    <font>
      <b/>
      <sz val="9"/>
      <color rgb="FFFF0000"/>
      <name val="Arial"/>
      <family val="2"/>
      <scheme val="minor"/>
    </font>
    <font>
      <b/>
      <sz val="9"/>
      <name val="Arial"/>
      <family val="2"/>
      <scheme val="minor"/>
    </font>
    <font>
      <sz val="9"/>
      <color theme="0"/>
      <name val="Arial"/>
      <family val="2"/>
      <scheme val="minor"/>
    </font>
    <font>
      <b/>
      <sz val="9"/>
      <color theme="1"/>
      <name val="Arial"/>
      <family val="2"/>
      <scheme val="minor"/>
    </font>
    <font>
      <b/>
      <sz val="9"/>
      <name val="Times New Roman"/>
      <family val="1"/>
      <scheme val="major"/>
    </font>
    <font>
      <sz val="9"/>
      <color indexed="64"/>
      <name val="Segoe UI"/>
      <family val="2"/>
    </font>
  </fonts>
  <fills count="33">
    <fill>
      <patternFill patternType="none"/>
    </fill>
    <fill>
      <patternFill patternType="gray125"/>
    </fill>
    <fill>
      <patternFill patternType="solid">
        <fgColor indexed="22"/>
        <bgColor indexed="64"/>
      </patternFill>
    </fill>
    <fill>
      <patternFill patternType="solid">
        <fgColor indexed="26"/>
        <bgColor indexed="64"/>
      </patternFill>
    </fill>
    <fill>
      <patternFill patternType="solid">
        <fgColor indexed="9"/>
        <bgColor indexed="64"/>
      </patternFill>
    </fill>
    <fill>
      <patternFill patternType="solid">
        <fgColor indexed="13"/>
        <bgColor indexed="64"/>
      </patternFill>
    </fill>
    <fill>
      <patternFill patternType="solid">
        <fgColor indexed="43"/>
        <bgColor indexed="64"/>
      </patternFill>
    </fill>
    <fill>
      <patternFill patternType="solid">
        <fgColor indexed="40"/>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rgb="FFFFCC99"/>
      </patternFill>
    </fill>
    <fill>
      <patternFill patternType="solid">
        <fgColor rgb="FFFFFFCC"/>
      </patternFill>
    </fill>
    <fill>
      <patternFill patternType="solid">
        <fgColor theme="0"/>
        <bgColor indexed="64"/>
      </patternFill>
    </fill>
    <fill>
      <patternFill patternType="solid">
        <fgColor theme="0" tint="-4.9989318521683403E-2"/>
        <bgColor indexed="64"/>
      </patternFill>
    </fill>
    <fill>
      <patternFill patternType="solid">
        <fgColor rgb="FFCC00FF"/>
        <bgColor indexed="64"/>
      </patternFill>
    </fill>
    <fill>
      <patternFill patternType="solid">
        <fgColor rgb="FF00B050"/>
        <bgColor indexed="64"/>
      </patternFill>
    </fill>
    <fill>
      <patternFill patternType="solid">
        <fgColor theme="3" tint="-0.249977111117893"/>
        <bgColor indexed="64"/>
      </patternFill>
    </fill>
    <fill>
      <patternFill patternType="solid">
        <fgColor rgb="FF00FFFF"/>
        <bgColor indexed="64"/>
      </patternFill>
    </fill>
    <fill>
      <patternFill patternType="solid">
        <fgColor theme="9" tint="0.79998168889431442"/>
        <bgColor indexed="64"/>
      </patternFill>
    </fill>
    <fill>
      <patternFill patternType="solid">
        <fgColor theme="8" tint="0.59999389629810485"/>
        <bgColor indexed="64"/>
      </patternFill>
    </fill>
    <fill>
      <patternFill patternType="solid">
        <fgColor rgb="FFFFFF00"/>
        <bgColor indexed="64"/>
      </patternFill>
    </fill>
    <fill>
      <patternFill patternType="solid">
        <fgColor theme="4" tint="0.39997558519241921"/>
        <bgColor indexed="64"/>
      </patternFill>
    </fill>
    <fill>
      <patternFill patternType="solid">
        <fgColor theme="3" tint="0.59999389629810485"/>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top style="dashDot">
        <color indexed="64"/>
      </top>
      <bottom style="dashDot">
        <color indexed="64"/>
      </bottom>
      <diagonal/>
    </border>
    <border>
      <left/>
      <right/>
      <top/>
      <bottom style="medium">
        <color indexed="6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style="dashDot">
        <color indexed="64"/>
      </top>
      <bottom/>
      <diagonal/>
    </border>
    <border>
      <left/>
      <right/>
      <top/>
      <bottom style="dashDot">
        <color indexed="64"/>
      </bottom>
      <diagonal/>
    </border>
  </borders>
  <cellStyleXfs count="124">
    <xf numFmtId="0" fontId="0" fillId="0" borderId="0"/>
    <xf numFmtId="168" fontId="14" fillId="0" borderId="0">
      <alignment readingOrder="2"/>
    </xf>
    <xf numFmtId="169" fontId="12" fillId="0" borderId="0">
      <alignment readingOrder="2"/>
    </xf>
    <xf numFmtId="170" fontId="12" fillId="0" borderId="0">
      <alignment readingOrder="2"/>
    </xf>
    <xf numFmtId="171" fontId="12" fillId="0" borderId="0">
      <alignment readingOrder="2"/>
    </xf>
    <xf numFmtId="172" fontId="12" fillId="0" borderId="0">
      <alignment readingOrder="2"/>
    </xf>
    <xf numFmtId="173" fontId="12" fillId="0" borderId="0">
      <alignment readingOrder="2"/>
    </xf>
    <xf numFmtId="174" fontId="12" fillId="0" borderId="0">
      <alignment readingOrder="2"/>
    </xf>
    <xf numFmtId="0" fontId="21" fillId="0" borderId="0"/>
    <xf numFmtId="0" fontId="26" fillId="8" borderId="0" applyNumberFormat="0" applyBorder="0" applyAlignment="0" applyProtection="0"/>
    <xf numFmtId="0" fontId="26" fillId="9" borderId="0" applyNumberFormat="0" applyBorder="0" applyAlignment="0" applyProtection="0"/>
    <xf numFmtId="0" fontId="26" fillId="10" borderId="0" applyNumberFormat="0" applyBorder="0" applyAlignment="0" applyProtection="0"/>
    <xf numFmtId="0" fontId="26" fillId="11" borderId="0" applyNumberFormat="0" applyBorder="0" applyAlignment="0" applyProtection="0"/>
    <xf numFmtId="0" fontId="26" fillId="12" borderId="0" applyNumberFormat="0" applyBorder="0" applyAlignment="0" applyProtection="0"/>
    <xf numFmtId="0" fontId="26" fillId="13" borderId="0" applyNumberFormat="0" applyBorder="0" applyAlignment="0" applyProtection="0"/>
    <xf numFmtId="0" fontId="26" fillId="14" borderId="0" applyNumberFormat="0" applyBorder="0" applyAlignment="0" applyProtection="0"/>
    <xf numFmtId="0" fontId="26" fillId="15" borderId="0" applyNumberFormat="0" applyBorder="0" applyAlignment="0" applyProtection="0"/>
    <xf numFmtId="0" fontId="26" fillId="16" borderId="0" applyNumberFormat="0" applyBorder="0" applyAlignment="0" applyProtection="0"/>
    <xf numFmtId="0" fontId="26" fillId="17" borderId="0" applyNumberFormat="0" applyBorder="0" applyAlignment="0" applyProtection="0"/>
    <xf numFmtId="0" fontId="26" fillId="18"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9" fillId="0" borderId="0" applyFont="0" applyFill="0" applyBorder="0" applyAlignment="0" applyProtection="0"/>
    <xf numFmtId="167" fontId="9" fillId="0" borderId="0" applyFont="0" applyFill="0" applyBorder="0" applyAlignment="0" applyProtection="0"/>
    <xf numFmtId="43" fontId="20" fillId="0" borderId="0" applyFont="0" applyFill="0" applyBorder="0" applyAlignment="0" applyProtection="0"/>
    <xf numFmtId="43" fontId="27" fillId="0" borderId="0" applyFont="0" applyFill="0" applyBorder="0" applyAlignment="0" applyProtection="0"/>
    <xf numFmtId="43" fontId="26" fillId="0" borderId="0" applyFont="0" applyFill="0" applyBorder="0" applyAlignment="0" applyProtection="0"/>
    <xf numFmtId="167" fontId="26" fillId="0" borderId="0" applyFont="0" applyFill="0" applyBorder="0" applyAlignment="0" applyProtection="0"/>
    <xf numFmtId="165" fontId="15"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27" fillId="0" borderId="0" applyFont="0" applyFill="0" applyBorder="0" applyAlignment="0" applyProtection="0"/>
    <xf numFmtId="166" fontId="9"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0" fontId="28" fillId="0" borderId="0" applyNumberFormat="0" applyFill="0" applyBorder="0" applyAlignment="0" applyProtection="0"/>
    <xf numFmtId="38" fontId="3" fillId="2" borderId="0" applyNumberFormat="0" applyBorder="0" applyAlignment="0" applyProtection="0"/>
    <xf numFmtId="0" fontId="29" fillId="0" borderId="0" applyNumberFormat="0" applyFill="0" applyBorder="0" applyAlignment="0" applyProtection="0">
      <alignment vertical="top"/>
      <protection locked="0"/>
    </xf>
    <xf numFmtId="0" fontId="19" fillId="0" borderId="0" applyNumberFormat="0" applyFill="0" applyBorder="0" applyAlignment="0" applyProtection="0">
      <alignment vertical="top"/>
      <protection locked="0"/>
    </xf>
    <xf numFmtId="10" fontId="3" fillId="3" borderId="1" applyNumberFormat="0" applyBorder="0" applyAlignment="0" applyProtection="0"/>
    <xf numFmtId="0" fontId="30" fillId="20" borderId="4" applyNumberFormat="0" applyAlignment="0" applyProtection="0"/>
    <xf numFmtId="175" fontId="9" fillId="0" borderId="0"/>
    <xf numFmtId="0" fontId="27" fillId="0" borderId="0"/>
    <xf numFmtId="0" fontId="27" fillId="0" borderId="0"/>
    <xf numFmtId="0" fontId="26" fillId="0" borderId="0"/>
    <xf numFmtId="0" fontId="27" fillId="0" borderId="0"/>
    <xf numFmtId="0" fontId="31" fillId="0" borderId="0"/>
    <xf numFmtId="0" fontId="32" fillId="0" borderId="0"/>
    <xf numFmtId="0" fontId="31" fillId="0" borderId="0"/>
    <xf numFmtId="0" fontId="9" fillId="0" borderId="0"/>
    <xf numFmtId="0" fontId="4" fillId="0" borderId="0"/>
    <xf numFmtId="0" fontId="9" fillId="0" borderId="0">
      <alignment wrapText="1"/>
    </xf>
    <xf numFmtId="0" fontId="32" fillId="0" borderId="0"/>
    <xf numFmtId="0" fontId="9" fillId="0" borderId="0"/>
    <xf numFmtId="0" fontId="26" fillId="0" borderId="0"/>
    <xf numFmtId="0" fontId="26" fillId="0" borderId="0"/>
    <xf numFmtId="0" fontId="9" fillId="0" borderId="0"/>
    <xf numFmtId="0" fontId="4" fillId="0" borderId="0"/>
    <xf numFmtId="0" fontId="27" fillId="0" borderId="0"/>
    <xf numFmtId="0" fontId="26" fillId="0" borderId="0"/>
    <xf numFmtId="0" fontId="27" fillId="0" borderId="0"/>
    <xf numFmtId="0" fontId="27" fillId="0" borderId="0"/>
    <xf numFmtId="0" fontId="27" fillId="0" borderId="0"/>
    <xf numFmtId="0" fontId="27" fillId="0" borderId="0"/>
    <xf numFmtId="0" fontId="26" fillId="21" borderId="5" applyNumberFormat="0" applyFont="0" applyAlignment="0" applyProtection="0"/>
    <xf numFmtId="0" fontId="26" fillId="21" borderId="5" applyNumberFormat="0" applyFont="0" applyAlignment="0" applyProtection="0"/>
    <xf numFmtId="0" fontId="27" fillId="21" borderId="5" applyNumberFormat="0" applyFont="0" applyAlignment="0" applyProtection="0"/>
    <xf numFmtId="9" fontId="26" fillId="0" borderId="0" applyFont="0" applyFill="0" applyBorder="0" applyAlignment="0" applyProtection="0"/>
    <xf numFmtId="10" fontId="9" fillId="0" borderId="0" applyFont="0" applyFill="0" applyBorder="0" applyAlignment="0" applyProtection="0"/>
    <xf numFmtId="9" fontId="27"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9" fillId="0" borderId="0" applyFont="0" applyFill="0" applyBorder="0" applyAlignment="0" applyProtection="0"/>
    <xf numFmtId="9" fontId="20"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0" fontId="11" fillId="0" borderId="0">
      <alignment horizontal="right" vertical="center" readingOrder="2"/>
    </xf>
    <xf numFmtId="0" fontId="16" fillId="0" borderId="0">
      <alignment horizontal="right" vertical="center" readingOrder="2"/>
    </xf>
    <xf numFmtId="0" fontId="13" fillId="0" borderId="0">
      <alignment horizontal="right" vertical="center" readingOrder="2"/>
    </xf>
    <xf numFmtId="0" fontId="10" fillId="0" borderId="0">
      <alignment readingOrder="2"/>
    </xf>
    <xf numFmtId="0" fontId="17" fillId="0" borderId="0">
      <alignment readingOrder="2"/>
    </xf>
    <xf numFmtId="14" fontId="18" fillId="0" borderId="0">
      <alignment readingOrder="2"/>
    </xf>
    <xf numFmtId="181" fontId="29" fillId="0" borderId="0" applyNumberFormat="0" applyFill="0" applyBorder="0" applyAlignment="0" applyProtection="0">
      <alignment vertical="top"/>
      <protection locked="0"/>
    </xf>
    <xf numFmtId="0" fontId="19" fillId="0" borderId="0" applyNumberFormat="0" applyFill="0" applyBorder="0" applyAlignment="0" applyProtection="0">
      <alignment vertical="top"/>
      <protection locked="0"/>
    </xf>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cellStyleXfs>
  <cellXfs count="413">
    <xf numFmtId="0" fontId="0" fillId="0" borderId="0" xfId="0"/>
    <xf numFmtId="0" fontId="5" fillId="4" borderId="0" xfId="0" applyFont="1" applyFill="1"/>
    <xf numFmtId="0" fontId="6" fillId="4" borderId="0" xfId="0" applyFont="1" applyFill="1"/>
    <xf numFmtId="0" fontId="5" fillId="4" borderId="0" xfId="0" applyFont="1" applyFill="1" applyAlignment="1">
      <alignment wrapText="1"/>
    </xf>
    <xf numFmtId="0" fontId="5" fillId="5" borderId="0" xfId="0" applyFont="1" applyFill="1"/>
    <xf numFmtId="49" fontId="24" fillId="4" borderId="0" xfId="0" applyNumberFormat="1" applyFont="1" applyFill="1" applyAlignment="1">
      <alignment horizontal="right"/>
    </xf>
    <xf numFmtId="0" fontId="22" fillId="5" borderId="0" xfId="0" applyFont="1" applyFill="1" applyAlignment="1"/>
    <xf numFmtId="0" fontId="5" fillId="5" borderId="0" xfId="0" applyFont="1" applyFill="1" applyAlignment="1"/>
    <xf numFmtId="0" fontId="5" fillId="4" borderId="0" xfId="0" applyFont="1" applyFill="1" applyAlignment="1"/>
    <xf numFmtId="0" fontId="23" fillId="4" borderId="0" xfId="0" applyFont="1" applyFill="1" applyAlignment="1"/>
    <xf numFmtId="0" fontId="2" fillId="4" borderId="0" xfId="0" applyFont="1" applyFill="1" applyAlignment="1"/>
    <xf numFmtId="0" fontId="8" fillId="5" borderId="0" xfId="0" applyFont="1" applyFill="1" applyAlignment="1"/>
    <xf numFmtId="0" fontId="8" fillId="4" borderId="0" xfId="0" applyFont="1" applyFill="1" applyAlignment="1"/>
    <xf numFmtId="0" fontId="25" fillId="4" borderId="0" xfId="0" applyFont="1" applyFill="1" applyAlignment="1"/>
    <xf numFmtId="3" fontId="25" fillId="4" borderId="0" xfId="0" applyNumberFormat="1" applyFont="1" applyFill="1" applyAlignment="1"/>
    <xf numFmtId="3" fontId="7" fillId="4" borderId="0" xfId="0" applyNumberFormat="1" applyFont="1" applyFill="1" applyAlignment="1"/>
    <xf numFmtId="0" fontId="0" fillId="4" borderId="0" xfId="0" applyFill="1" applyAlignment="1"/>
    <xf numFmtId="0" fontId="8" fillId="5" borderId="0" xfId="0" applyFont="1" applyFill="1" applyAlignment="1">
      <alignment wrapText="1"/>
    </xf>
    <xf numFmtId="0" fontId="5" fillId="5" borderId="0" xfId="0" applyFont="1" applyFill="1" applyAlignment="1">
      <alignment wrapText="1"/>
    </xf>
    <xf numFmtId="0" fontId="22" fillId="5" borderId="0" xfId="0" applyFont="1" applyFill="1" applyAlignment="1">
      <alignment wrapText="1"/>
    </xf>
    <xf numFmtId="0" fontId="2" fillId="4" borderId="0" xfId="0" applyFont="1" applyFill="1" applyAlignment="1">
      <alignment wrapText="1"/>
    </xf>
    <xf numFmtId="0" fontId="8" fillId="4" borderId="0" xfId="0" applyFont="1" applyFill="1" applyAlignment="1">
      <alignment wrapText="1"/>
    </xf>
    <xf numFmtId="0" fontId="5" fillId="4" borderId="0" xfId="0" applyFont="1" applyFill="1"/>
    <xf numFmtId="0" fontId="5" fillId="4" borderId="0" xfId="0" applyFont="1" applyFill="1" applyAlignment="1">
      <alignment wrapText="1"/>
    </xf>
    <xf numFmtId="0" fontId="0" fillId="0" borderId="0" xfId="0" applyAlignment="1">
      <alignment wrapText="1"/>
    </xf>
    <xf numFmtId="0" fontId="3" fillId="5" borderId="0" xfId="0" applyFont="1" applyFill="1"/>
    <xf numFmtId="0" fontId="3" fillId="4" borderId="0" xfId="0" applyFont="1" applyFill="1"/>
    <xf numFmtId="0" fontId="36" fillId="4" borderId="0" xfId="0" applyFont="1" applyFill="1" applyAlignment="1"/>
    <xf numFmtId="0" fontId="37" fillId="4" borderId="2" xfId="0" applyFont="1" applyFill="1" applyBorder="1"/>
    <xf numFmtId="0" fontId="38" fillId="4" borderId="2" xfId="0" applyFont="1" applyFill="1" applyBorder="1" applyAlignment="1"/>
    <xf numFmtId="164" fontId="40" fillId="4" borderId="2" xfId="0" applyNumberFormat="1" applyFont="1" applyFill="1" applyBorder="1"/>
    <xf numFmtId="17" fontId="40" fillId="4" borderId="2" xfId="0" applyNumberFormat="1" applyFont="1" applyFill="1" applyBorder="1"/>
    <xf numFmtId="0" fontId="38" fillId="4" borderId="0" xfId="0" applyFont="1" applyFill="1"/>
    <xf numFmtId="0" fontId="41" fillId="4" borderId="2" xfId="0" applyFont="1" applyFill="1" applyBorder="1"/>
    <xf numFmtId="0" fontId="42" fillId="4" borderId="2" xfId="0" applyFont="1" applyFill="1" applyBorder="1" applyAlignment="1"/>
    <xf numFmtId="0" fontId="43" fillId="4" borderId="2" xfId="0" applyFont="1" applyFill="1" applyBorder="1"/>
    <xf numFmtId="0" fontId="42" fillId="4" borderId="2" xfId="0" applyFont="1" applyFill="1" applyBorder="1"/>
    <xf numFmtId="49" fontId="42" fillId="4" borderId="2" xfId="0" applyNumberFormat="1" applyFont="1" applyFill="1" applyBorder="1" applyAlignment="1">
      <alignment horizontal="right" wrapText="1"/>
    </xf>
    <xf numFmtId="0" fontId="42" fillId="4" borderId="2" xfId="0" applyFont="1" applyFill="1" applyBorder="1" applyAlignment="1">
      <alignment wrapText="1"/>
    </xf>
    <xf numFmtId="3" fontId="43" fillId="4" borderId="2" xfId="0" applyNumberFormat="1" applyFont="1" applyFill="1" applyBorder="1"/>
    <xf numFmtId="3" fontId="42" fillId="4" borderId="2" xfId="0" applyNumberFormat="1" applyFont="1" applyFill="1" applyBorder="1" applyAlignment="1">
      <alignment wrapText="1"/>
    </xf>
    <xf numFmtId="0" fontId="42" fillId="4" borderId="0" xfId="0" applyFont="1" applyFill="1" applyAlignment="1">
      <alignment wrapText="1"/>
    </xf>
    <xf numFmtId="164" fontId="45" fillId="4" borderId="2" xfId="0" applyNumberFormat="1" applyFont="1" applyFill="1" applyBorder="1"/>
    <xf numFmtId="17" fontId="45" fillId="4" borderId="2" xfId="0" applyNumberFormat="1" applyFont="1" applyFill="1" applyBorder="1"/>
    <xf numFmtId="0" fontId="42" fillId="4" borderId="0" xfId="0" applyFont="1" applyFill="1"/>
    <xf numFmtId="0" fontId="42" fillId="4" borderId="0" xfId="0" applyFont="1" applyFill="1" applyAlignment="1"/>
    <xf numFmtId="3" fontId="47" fillId="4" borderId="2" xfId="0" applyNumberFormat="1" applyFont="1" applyFill="1" applyBorder="1" applyAlignment="1">
      <alignment wrapText="1"/>
    </xf>
    <xf numFmtId="3" fontId="48" fillId="4" borderId="2" xfId="0" applyNumberFormat="1" applyFont="1" applyFill="1" applyBorder="1" applyAlignment="1">
      <alignment wrapText="1"/>
    </xf>
    <xf numFmtId="3" fontId="45" fillId="4" borderId="2" xfId="0" applyNumberFormat="1" applyFont="1" applyFill="1" applyBorder="1" applyAlignment="1">
      <alignment wrapText="1"/>
    </xf>
    <xf numFmtId="3" fontId="49" fillId="4" borderId="2" xfId="0" applyNumberFormat="1" applyFont="1" applyFill="1" applyBorder="1" applyAlignment="1">
      <alignment wrapText="1"/>
    </xf>
    <xf numFmtId="176" fontId="42" fillId="4" borderId="2" xfId="0" applyNumberFormat="1" applyFont="1" applyFill="1" applyBorder="1" applyAlignment="1">
      <alignment wrapText="1"/>
    </xf>
    <xf numFmtId="177" fontId="45" fillId="4" borderId="2" xfId="22" applyNumberFormat="1" applyFont="1" applyFill="1" applyBorder="1"/>
    <xf numFmtId="0" fontId="46" fillId="4" borderId="0" xfId="0" applyFont="1" applyFill="1" applyAlignment="1"/>
    <xf numFmtId="0" fontId="46" fillId="22" borderId="0" xfId="0" applyFont="1" applyFill="1" applyBorder="1" applyAlignment="1"/>
    <xf numFmtId="0" fontId="42" fillId="22" borderId="0" xfId="0" applyFont="1" applyFill="1" applyBorder="1" applyAlignment="1"/>
    <xf numFmtId="0" fontId="41" fillId="22" borderId="0" xfId="0" applyFont="1" applyFill="1" applyBorder="1" applyAlignment="1"/>
    <xf numFmtId="0" fontId="43" fillId="22" borderId="0" xfId="0" applyFont="1" applyFill="1" applyBorder="1" applyAlignment="1"/>
    <xf numFmtId="0" fontId="43" fillId="22" borderId="0" xfId="0" applyFont="1" applyFill="1" applyBorder="1"/>
    <xf numFmtId="49" fontId="42" fillId="22" borderId="0" xfId="0" applyNumberFormat="1" applyFont="1" applyFill="1" applyBorder="1" applyAlignment="1">
      <alignment horizontal="right"/>
    </xf>
    <xf numFmtId="0" fontId="42" fillId="22" borderId="0" xfId="0" applyFont="1" applyFill="1" applyBorder="1"/>
    <xf numFmtId="0" fontId="45" fillId="22" borderId="0" xfId="0" applyFont="1" applyFill="1" applyBorder="1" applyAlignment="1">
      <alignment wrapText="1"/>
    </xf>
    <xf numFmtId="0" fontId="45" fillId="22" borderId="0" xfId="0" applyFont="1" applyFill="1" applyBorder="1" applyAlignment="1"/>
    <xf numFmtId="43" fontId="42" fillId="22" borderId="0" xfId="22" applyFont="1" applyFill="1" applyBorder="1" applyAlignment="1"/>
    <xf numFmtId="0" fontId="46" fillId="22" borderId="0" xfId="0" applyFont="1" applyFill="1" applyBorder="1" applyAlignment="1">
      <alignment wrapText="1"/>
    </xf>
    <xf numFmtId="0" fontId="45" fillId="22" borderId="0" xfId="0" applyFont="1" applyFill="1" applyBorder="1"/>
    <xf numFmtId="49" fontId="42" fillId="22" borderId="0" xfId="0" applyNumberFormat="1" applyFont="1" applyFill="1" applyBorder="1" applyAlignment="1">
      <alignment horizontal="right" wrapText="1"/>
    </xf>
    <xf numFmtId="3" fontId="42" fillId="22" borderId="0" xfId="0" applyNumberFormat="1" applyFont="1" applyFill="1" applyBorder="1" applyAlignment="1"/>
    <xf numFmtId="9" fontId="42" fillId="22" borderId="0" xfId="74" applyFont="1" applyFill="1" applyBorder="1" applyAlignment="1"/>
    <xf numFmtId="3" fontId="43" fillId="22" borderId="0" xfId="0" applyNumberFormat="1" applyFont="1" applyFill="1" applyBorder="1" applyAlignment="1"/>
    <xf numFmtId="3" fontId="44" fillId="22" borderId="0" xfId="0" applyNumberFormat="1" applyFont="1" applyFill="1" applyBorder="1" applyAlignment="1"/>
    <xf numFmtId="3" fontId="42" fillId="22" borderId="0" xfId="0" applyNumberFormat="1" applyFont="1" applyFill="1" applyBorder="1" applyAlignment="1">
      <alignment wrapText="1"/>
    </xf>
    <xf numFmtId="0" fontId="42" fillId="22" borderId="0" xfId="0" applyFont="1" applyFill="1" applyBorder="1" applyAlignment="1">
      <alignment wrapText="1"/>
    </xf>
    <xf numFmtId="17" fontId="45" fillId="22" borderId="0" xfId="0" applyNumberFormat="1" applyFont="1" applyFill="1" applyBorder="1"/>
    <xf numFmtId="49" fontId="42" fillId="22" borderId="0" xfId="0" applyNumberFormat="1" applyFont="1" applyFill="1" applyBorder="1" applyAlignment="1">
      <alignment wrapText="1"/>
    </xf>
    <xf numFmtId="49" fontId="42" fillId="22" borderId="0" xfId="0" applyNumberFormat="1" applyFont="1" applyFill="1" applyBorder="1"/>
    <xf numFmtId="0" fontId="41" fillId="4" borderId="0" xfId="0" applyFont="1" applyFill="1" applyAlignment="1"/>
    <xf numFmtId="0" fontId="43" fillId="4" borderId="0" xfId="0" applyFont="1" applyFill="1" applyAlignment="1"/>
    <xf numFmtId="0" fontId="43" fillId="4" borderId="0" xfId="0" applyFont="1" applyFill="1"/>
    <xf numFmtId="49" fontId="42" fillId="4" borderId="0" xfId="0" applyNumberFormat="1" applyFont="1" applyFill="1"/>
    <xf numFmtId="0" fontId="45" fillId="22" borderId="0" xfId="0" applyFont="1" applyFill="1" applyAlignment="1">
      <alignment wrapText="1"/>
    </xf>
    <xf numFmtId="0" fontId="45" fillId="22" borderId="0" xfId="0" applyFont="1" applyFill="1" applyAlignment="1"/>
    <xf numFmtId="3" fontId="42" fillId="4" borderId="0" xfId="0" applyNumberFormat="1" applyFont="1" applyFill="1" applyAlignment="1"/>
    <xf numFmtId="9" fontId="42" fillId="4" borderId="0" xfId="74" applyFont="1" applyFill="1" applyAlignment="1"/>
    <xf numFmtId="3" fontId="43" fillId="4" borderId="0" xfId="0" applyNumberFormat="1" applyFont="1" applyFill="1" applyAlignment="1"/>
    <xf numFmtId="3" fontId="44" fillId="4" borderId="0" xfId="0" applyNumberFormat="1" applyFont="1" applyFill="1" applyAlignment="1"/>
    <xf numFmtId="3" fontId="42" fillId="4" borderId="0" xfId="0" applyNumberFormat="1" applyFont="1" applyFill="1" applyAlignment="1">
      <alignment wrapText="1"/>
    </xf>
    <xf numFmtId="0" fontId="46" fillId="0" borderId="0" xfId="0" applyFont="1" applyAlignment="1">
      <alignment wrapText="1"/>
    </xf>
    <xf numFmtId="0" fontId="45" fillId="4" borderId="0" xfId="0" applyFont="1" applyFill="1"/>
    <xf numFmtId="17" fontId="45" fillId="4" borderId="0" xfId="0" applyNumberFormat="1" applyFont="1" applyFill="1"/>
    <xf numFmtId="49" fontId="42" fillId="4" borderId="2" xfId="0" applyNumberFormat="1" applyFont="1" applyFill="1" applyBorder="1" applyAlignment="1">
      <alignment horizontal="left" wrapText="1"/>
    </xf>
    <xf numFmtId="0" fontId="42" fillId="4" borderId="2" xfId="0" applyFont="1" applyFill="1" applyBorder="1" applyAlignment="1">
      <alignment horizontal="right" wrapText="1"/>
    </xf>
    <xf numFmtId="179" fontId="42" fillId="4" borderId="2" xfId="0" applyNumberFormat="1" applyFont="1" applyFill="1" applyBorder="1" applyAlignment="1">
      <alignment horizontal="right" wrapText="1"/>
    </xf>
    <xf numFmtId="180" fontId="42" fillId="4" borderId="2" xfId="22" applyNumberFormat="1" applyFont="1" applyFill="1" applyBorder="1" applyAlignment="1">
      <alignment horizontal="right" wrapText="1"/>
    </xf>
    <xf numFmtId="177" fontId="42" fillId="4" borderId="2" xfId="22" applyNumberFormat="1" applyFont="1" applyFill="1" applyBorder="1" applyAlignment="1">
      <alignment horizontal="right" wrapText="1"/>
    </xf>
    <xf numFmtId="164" fontId="42" fillId="4" borderId="2" xfId="0" applyNumberFormat="1" applyFont="1" applyFill="1" applyBorder="1" applyAlignment="1">
      <alignment horizontal="right" wrapText="1"/>
    </xf>
    <xf numFmtId="49" fontId="42" fillId="0" borderId="2" xfId="0" applyNumberFormat="1" applyFont="1" applyFill="1" applyBorder="1" applyAlignment="1">
      <alignment horizontal="right" wrapText="1"/>
    </xf>
    <xf numFmtId="1" fontId="39" fillId="4" borderId="2" xfId="0" applyNumberFormat="1" applyFont="1" applyFill="1" applyBorder="1"/>
    <xf numFmtId="0" fontId="35" fillId="2" borderId="3" xfId="0" applyFont="1" applyFill="1" applyBorder="1" applyAlignment="1">
      <alignment horizontal="right" vertical="center" textRotation="90"/>
    </xf>
    <xf numFmtId="43" fontId="25" fillId="4" borderId="0" xfId="0" applyNumberFormat="1" applyFont="1" applyFill="1" applyAlignment="1"/>
    <xf numFmtId="0" fontId="42" fillId="4" borderId="2" xfId="0" applyFont="1" applyFill="1" applyBorder="1" applyAlignment="1">
      <alignment horizontal="right" vertical="top" wrapText="1"/>
    </xf>
    <xf numFmtId="0" fontId="42" fillId="4" borderId="2" xfId="0" applyFont="1" applyFill="1" applyBorder="1" applyAlignment="1">
      <alignment horizontal="right" vertical="top" wrapText="1" readingOrder="2"/>
    </xf>
    <xf numFmtId="179" fontId="42" fillId="0" borderId="2" xfId="0" applyNumberFormat="1" applyFont="1" applyFill="1" applyBorder="1" applyAlignment="1">
      <alignment horizontal="right" wrapText="1"/>
    </xf>
    <xf numFmtId="3" fontId="42" fillId="0" borderId="2" xfId="0" applyNumberFormat="1" applyFont="1" applyFill="1" applyBorder="1" applyAlignment="1">
      <alignment wrapText="1"/>
    </xf>
    <xf numFmtId="180" fontId="42" fillId="0" borderId="2" xfId="22" applyNumberFormat="1" applyFont="1" applyFill="1" applyBorder="1" applyAlignment="1">
      <alignment horizontal="right" wrapText="1"/>
    </xf>
    <xf numFmtId="3" fontId="42" fillId="4" borderId="7" xfId="0" applyNumberFormat="1" applyFont="1" applyFill="1" applyBorder="1" applyAlignment="1">
      <alignment wrapText="1"/>
    </xf>
    <xf numFmtId="164" fontId="42" fillId="0" borderId="2" xfId="0" applyNumberFormat="1" applyFont="1" applyFill="1" applyBorder="1" applyAlignment="1">
      <alignment horizontal="right" wrapText="1"/>
    </xf>
    <xf numFmtId="0" fontId="42" fillId="0" borderId="2" xfId="0" applyFont="1" applyFill="1" applyBorder="1" applyAlignment="1"/>
    <xf numFmtId="164" fontId="45" fillId="0" borderId="2" xfId="0" applyNumberFormat="1" applyFont="1" applyFill="1" applyBorder="1"/>
    <xf numFmtId="17" fontId="45" fillId="0" borderId="2" xfId="0" applyNumberFormat="1" applyFont="1" applyFill="1" applyBorder="1"/>
    <xf numFmtId="0" fontId="42" fillId="0" borderId="0" xfId="0" applyFont="1" applyFill="1"/>
    <xf numFmtId="3" fontId="43" fillId="0" borderId="2" xfId="0" applyNumberFormat="1" applyFont="1" applyFill="1" applyBorder="1"/>
    <xf numFmtId="49" fontId="42" fillId="4" borderId="2" xfId="0" applyNumberFormat="1" applyFont="1" applyFill="1" applyBorder="1" applyAlignment="1">
      <alignment horizontal="right" wrapText="1" readingOrder="2"/>
    </xf>
    <xf numFmtId="0" fontId="52" fillId="0" borderId="0" xfId="0" applyFont="1" applyFill="1" applyAlignment="1">
      <alignment wrapText="1"/>
    </xf>
    <xf numFmtId="176" fontId="42" fillId="4" borderId="2" xfId="0" applyNumberFormat="1" applyFont="1" applyFill="1" applyBorder="1" applyAlignment="1">
      <alignment wrapText="1" readingOrder="2"/>
    </xf>
    <xf numFmtId="1" fontId="43" fillId="4" borderId="2" xfId="0" applyNumberFormat="1" applyFont="1" applyFill="1" applyBorder="1" applyProtection="1">
      <protection locked="0"/>
    </xf>
    <xf numFmtId="1" fontId="43" fillId="0" borderId="2" xfId="0" applyNumberFormat="1" applyFont="1" applyFill="1" applyBorder="1" applyProtection="1">
      <protection locked="0"/>
    </xf>
    <xf numFmtId="49" fontId="42" fillId="0" borderId="2" xfId="0" applyNumberFormat="1" applyFont="1" applyFill="1" applyBorder="1" applyAlignment="1">
      <alignment horizontal="right" vertical="top" wrapText="1"/>
    </xf>
    <xf numFmtId="0" fontId="42" fillId="0" borderId="2" xfId="0" applyFont="1" applyFill="1" applyBorder="1"/>
    <xf numFmtId="49" fontId="42" fillId="0" borderId="2" xfId="0" applyNumberFormat="1" applyFont="1" applyFill="1" applyBorder="1" applyAlignment="1">
      <alignment horizontal="right" vertical="top" wrapText="1" readingOrder="2"/>
    </xf>
    <xf numFmtId="0" fontId="42" fillId="0" borderId="2" xfId="0" applyFont="1" applyFill="1" applyBorder="1" applyAlignment="1">
      <alignment horizontal="right"/>
    </xf>
    <xf numFmtId="0" fontId="42" fillId="0" borderId="2" xfId="0" applyFont="1" applyFill="1" applyBorder="1" applyAlignment="1">
      <alignment horizontal="right" vertical="top" wrapText="1" readingOrder="2"/>
    </xf>
    <xf numFmtId="0" fontId="43" fillId="0" borderId="2" xfId="0" applyFont="1" applyFill="1" applyBorder="1"/>
    <xf numFmtId="0" fontId="42" fillId="0" borderId="2" xfId="0" applyFont="1" applyFill="1" applyBorder="1" applyAlignment="1">
      <alignment wrapText="1"/>
    </xf>
    <xf numFmtId="176" fontId="42" fillId="0" borderId="2" xfId="0" applyNumberFormat="1" applyFont="1" applyFill="1" applyBorder="1" applyAlignment="1">
      <alignment wrapText="1" readingOrder="2"/>
    </xf>
    <xf numFmtId="177" fontId="42" fillId="0" borderId="2" xfId="22" applyNumberFormat="1" applyFont="1" applyFill="1" applyBorder="1" applyAlignment="1">
      <alignment horizontal="right" wrapText="1"/>
    </xf>
    <xf numFmtId="1" fontId="42" fillId="0" borderId="2" xfId="0" applyNumberFormat="1" applyFont="1" applyFill="1" applyBorder="1" applyAlignment="1">
      <alignment horizontal="right" wrapText="1"/>
    </xf>
    <xf numFmtId="176" fontId="42" fillId="0" borderId="2" xfId="0" applyNumberFormat="1" applyFont="1" applyFill="1" applyBorder="1" applyAlignment="1">
      <alignment wrapText="1"/>
    </xf>
    <xf numFmtId="1" fontId="43" fillId="0" borderId="2" xfId="0" applyNumberFormat="1" applyFont="1" applyFill="1" applyBorder="1"/>
    <xf numFmtId="3" fontId="50" fillId="0" borderId="2" xfId="0" applyNumberFormat="1" applyFont="1" applyFill="1" applyBorder="1"/>
    <xf numFmtId="182" fontId="42" fillId="0" borderId="2" xfId="0" applyNumberFormat="1" applyFont="1" applyFill="1" applyBorder="1" applyAlignment="1">
      <alignment wrapText="1"/>
    </xf>
    <xf numFmtId="4" fontId="43" fillId="0" borderId="2" xfId="0" applyNumberFormat="1" applyFont="1" applyFill="1" applyBorder="1"/>
    <xf numFmtId="164" fontId="40" fillId="0" borderId="2" xfId="0" applyNumberFormat="1" applyFont="1" applyFill="1" applyBorder="1"/>
    <xf numFmtId="17" fontId="40" fillId="0" borderId="2" xfId="0" applyNumberFormat="1" applyFont="1" applyFill="1" applyBorder="1"/>
    <xf numFmtId="3" fontId="39" fillId="0" borderId="2" xfId="0" applyNumberFormat="1" applyFont="1" applyFill="1" applyBorder="1"/>
    <xf numFmtId="180" fontId="42" fillId="0" borderId="2" xfId="22" applyNumberFormat="1" applyFont="1" applyFill="1" applyBorder="1" applyAlignment="1">
      <alignment horizontal="center" wrapText="1"/>
    </xf>
    <xf numFmtId="183" fontId="42" fillId="0" borderId="0" xfId="0" applyNumberFormat="1" applyFont="1" applyFill="1"/>
    <xf numFmtId="44" fontId="42" fillId="0" borderId="0" xfId="0" applyNumberFormat="1" applyFont="1" applyFill="1"/>
    <xf numFmtId="164" fontId="42" fillId="0" borderId="2" xfId="0" applyNumberFormat="1" applyFont="1" applyFill="1" applyBorder="1" applyAlignment="1">
      <alignment horizontal="right" wrapText="1" readingOrder="1"/>
    </xf>
    <xf numFmtId="49" fontId="22" fillId="5" borderId="0" xfId="0" applyNumberFormat="1" applyFont="1" applyFill="1" applyAlignment="1">
      <alignment readingOrder="2"/>
    </xf>
    <xf numFmtId="0" fontId="25" fillId="4" borderId="0" xfId="0" applyFont="1" applyFill="1" applyAlignment="1">
      <alignment wrapText="1"/>
    </xf>
    <xf numFmtId="176" fontId="43" fillId="28" borderId="2" xfId="0" applyNumberFormat="1" applyFont="1" applyFill="1" applyBorder="1"/>
    <xf numFmtId="3" fontId="43" fillId="28" borderId="2" xfId="0" applyNumberFormat="1" applyFont="1" applyFill="1" applyBorder="1"/>
    <xf numFmtId="176" fontId="51" fillId="28" borderId="2" xfId="0" applyNumberFormat="1" applyFont="1" applyFill="1" applyBorder="1"/>
    <xf numFmtId="0" fontId="41" fillId="4" borderId="0" xfId="0" applyFont="1" applyFill="1" applyBorder="1"/>
    <xf numFmtId="0" fontId="42" fillId="4" borderId="0" xfId="0" applyFont="1" applyFill="1" applyBorder="1" applyAlignment="1"/>
    <xf numFmtId="0" fontId="43" fillId="4" borderId="0" xfId="0" applyFont="1" applyFill="1" applyBorder="1"/>
    <xf numFmtId="0" fontId="42" fillId="4" borderId="0" xfId="0" applyFont="1" applyFill="1" applyBorder="1"/>
    <xf numFmtId="49" fontId="42" fillId="4" borderId="0" xfId="0" applyNumberFormat="1" applyFont="1" applyFill="1" applyBorder="1" applyAlignment="1">
      <alignment horizontal="right" wrapText="1"/>
    </xf>
    <xf numFmtId="0" fontId="42" fillId="4" borderId="0" xfId="0" applyFont="1" applyFill="1" applyBorder="1" applyAlignment="1">
      <alignment horizontal="right" wrapText="1"/>
    </xf>
    <xf numFmtId="0" fontId="42" fillId="4" borderId="0" xfId="0" applyFont="1" applyFill="1" applyBorder="1" applyAlignment="1">
      <alignment wrapText="1"/>
    </xf>
    <xf numFmtId="179" fontId="42" fillId="4" borderId="0" xfId="0" applyNumberFormat="1" applyFont="1" applyFill="1" applyBorder="1" applyAlignment="1">
      <alignment horizontal="right" wrapText="1"/>
    </xf>
    <xf numFmtId="178" fontId="42" fillId="4" borderId="0" xfId="0" applyNumberFormat="1" applyFont="1" applyFill="1" applyBorder="1" applyAlignment="1">
      <alignment horizontal="right" wrapText="1"/>
    </xf>
    <xf numFmtId="180" fontId="42" fillId="4" borderId="0" xfId="22" applyNumberFormat="1" applyFont="1" applyFill="1" applyBorder="1" applyAlignment="1">
      <alignment horizontal="right" wrapText="1"/>
    </xf>
    <xf numFmtId="177" fontId="42" fillId="4" borderId="0" xfId="22" applyNumberFormat="1" applyFont="1" applyFill="1" applyBorder="1" applyAlignment="1">
      <alignment horizontal="right" wrapText="1"/>
    </xf>
    <xf numFmtId="3" fontId="42" fillId="4" borderId="0" xfId="0" applyNumberFormat="1" applyFont="1" applyFill="1" applyBorder="1" applyAlignment="1">
      <alignment wrapText="1"/>
    </xf>
    <xf numFmtId="164" fontId="45" fillId="4" borderId="0" xfId="0" applyNumberFormat="1" applyFont="1" applyFill="1" applyBorder="1"/>
    <xf numFmtId="17" fontId="45" fillId="4" borderId="0" xfId="0" applyNumberFormat="1" applyFont="1" applyFill="1" applyBorder="1"/>
    <xf numFmtId="3" fontId="43" fillId="4" borderId="0" xfId="0" applyNumberFormat="1" applyFont="1" applyFill="1" applyBorder="1"/>
    <xf numFmtId="164" fontId="42" fillId="0" borderId="0" xfId="0" applyNumberFormat="1" applyFont="1" applyFill="1" applyBorder="1" applyAlignment="1">
      <alignment horizontal="right" wrapText="1" readingOrder="1"/>
    </xf>
    <xf numFmtId="164" fontId="42" fillId="0" borderId="0" xfId="0" applyNumberFormat="1" applyFont="1" applyFill="1" applyBorder="1" applyAlignment="1">
      <alignment horizontal="right" wrapText="1"/>
    </xf>
    <xf numFmtId="0" fontId="49" fillId="0" borderId="0" xfId="0" applyFont="1" applyFill="1"/>
    <xf numFmtId="0" fontId="49" fillId="4" borderId="0" xfId="0" applyFont="1" applyFill="1"/>
    <xf numFmtId="0" fontId="42" fillId="0" borderId="0" xfId="0" applyFont="1" applyFill="1" applyBorder="1"/>
    <xf numFmtId="0" fontId="42" fillId="4" borderId="2" xfId="0" applyFont="1" applyFill="1" applyBorder="1" applyAlignment="1">
      <alignment horizontal="right"/>
    </xf>
    <xf numFmtId="49" fontId="42" fillId="4" borderId="2" xfId="0" applyNumberFormat="1" applyFont="1" applyFill="1" applyBorder="1" applyAlignment="1">
      <alignment horizontal="right"/>
    </xf>
    <xf numFmtId="0" fontId="42" fillId="4" borderId="2" xfId="0" applyFont="1" applyFill="1" applyBorder="1" applyAlignment="1">
      <alignment horizontal="right" vertical="top"/>
    </xf>
    <xf numFmtId="0" fontId="42" fillId="4" borderId="2" xfId="0" applyFont="1" applyFill="1" applyBorder="1" applyAlignment="1">
      <alignment horizontal="right" vertical="top" readingOrder="2"/>
    </xf>
    <xf numFmtId="0" fontId="42" fillId="0" borderId="2" xfId="74" applyNumberFormat="1" applyFont="1" applyFill="1" applyBorder="1" applyAlignment="1">
      <alignment horizontal="center" wrapText="1" readingOrder="2"/>
    </xf>
    <xf numFmtId="0" fontId="42" fillId="4" borderId="2" xfId="74" applyNumberFormat="1" applyFont="1" applyFill="1" applyBorder="1" applyAlignment="1">
      <alignment horizontal="center" wrapText="1"/>
    </xf>
    <xf numFmtId="0" fontId="42" fillId="0" borderId="2" xfId="74" applyNumberFormat="1" applyFont="1" applyFill="1" applyBorder="1" applyAlignment="1">
      <alignment horizontal="center" wrapText="1"/>
    </xf>
    <xf numFmtId="177" fontId="42" fillId="0" borderId="2" xfId="22" applyNumberFormat="1" applyFont="1" applyFill="1" applyBorder="1" applyAlignment="1">
      <alignment horizontal="center" wrapText="1"/>
    </xf>
    <xf numFmtId="177" fontId="42" fillId="4" borderId="2" xfId="22" applyNumberFormat="1" applyFont="1" applyFill="1" applyBorder="1" applyAlignment="1">
      <alignment horizontal="center" wrapText="1"/>
    </xf>
    <xf numFmtId="177" fontId="42" fillId="0" borderId="2" xfId="0" applyNumberFormat="1" applyFont="1" applyFill="1" applyBorder="1" applyAlignment="1">
      <alignment horizontal="center"/>
    </xf>
    <xf numFmtId="177" fontId="42" fillId="0" borderId="2" xfId="22" applyNumberFormat="1" applyFont="1" applyFill="1" applyBorder="1" applyAlignment="1">
      <alignment horizontal="center"/>
    </xf>
    <xf numFmtId="177" fontId="42" fillId="4" borderId="2" xfId="22" applyNumberFormat="1" applyFont="1" applyFill="1" applyBorder="1"/>
    <xf numFmtId="0" fontId="42" fillId="4" borderId="2" xfId="22" applyNumberFormat="1" applyFont="1" applyFill="1" applyBorder="1" applyAlignment="1">
      <alignment horizontal="center" wrapText="1"/>
    </xf>
    <xf numFmtId="1" fontId="42" fillId="4" borderId="2" xfId="22" applyNumberFormat="1" applyFont="1" applyFill="1" applyBorder="1" applyAlignment="1">
      <alignment horizontal="center" wrapText="1"/>
    </xf>
    <xf numFmtId="1" fontId="43" fillId="4" borderId="2" xfId="0" applyNumberFormat="1" applyFont="1" applyFill="1" applyBorder="1" applyAlignment="1">
      <alignment horizontal="center" wrapText="1"/>
    </xf>
    <xf numFmtId="49" fontId="42" fillId="0" borderId="2" xfId="0" applyNumberFormat="1" applyFont="1" applyFill="1" applyBorder="1" applyAlignment="1">
      <alignment horizontal="right"/>
    </xf>
    <xf numFmtId="164" fontId="43" fillId="4" borderId="2" xfId="0" applyNumberFormat="1" applyFont="1" applyFill="1" applyBorder="1" applyAlignment="1">
      <alignment horizontal="center" wrapText="1"/>
    </xf>
    <xf numFmtId="17" fontId="42" fillId="4" borderId="2" xfId="0" applyNumberFormat="1" applyFont="1" applyFill="1" applyBorder="1" applyAlignment="1">
      <alignment horizontal="right" wrapText="1"/>
    </xf>
    <xf numFmtId="164" fontId="43" fillId="28" borderId="2" xfId="0" applyNumberFormat="1" applyFont="1" applyFill="1" applyBorder="1" applyAlignment="1">
      <alignment horizontal="right" wrapText="1"/>
    </xf>
    <xf numFmtId="164" fontId="42" fillId="0" borderId="2" xfId="0" applyNumberFormat="1" applyFont="1" applyFill="1" applyBorder="1" applyAlignment="1">
      <alignment horizontal="right"/>
    </xf>
    <xf numFmtId="164" fontId="42" fillId="0" borderId="2" xfId="0" applyNumberFormat="1" applyFont="1" applyFill="1" applyBorder="1" applyAlignment="1">
      <alignment horizontal="right" readingOrder="1"/>
    </xf>
    <xf numFmtId="0" fontId="45" fillId="4" borderId="2" xfId="0" applyFont="1" applyFill="1" applyBorder="1"/>
    <xf numFmtId="0" fontId="40" fillId="4" borderId="2" xfId="0" applyFont="1" applyFill="1" applyBorder="1" applyAlignment="1"/>
    <xf numFmtId="1" fontId="51" fillId="0" borderId="2" xfId="0" applyNumberFormat="1" applyFont="1" applyFill="1" applyBorder="1" applyProtection="1">
      <protection locked="0"/>
    </xf>
    <xf numFmtId="0" fontId="45" fillId="0" borderId="2" xfId="0" applyFont="1" applyFill="1" applyBorder="1"/>
    <xf numFmtId="49" fontId="45" fillId="0" borderId="2" xfId="0" applyNumberFormat="1" applyFont="1" applyFill="1" applyBorder="1" applyAlignment="1">
      <alignment horizontal="right" wrapText="1"/>
    </xf>
    <xf numFmtId="0" fontId="45" fillId="0" borderId="2" xfId="0" applyFont="1" applyFill="1" applyBorder="1" applyAlignment="1"/>
    <xf numFmtId="49" fontId="45" fillId="0" borderId="2" xfId="0" applyNumberFormat="1" applyFont="1" applyFill="1" applyBorder="1" applyAlignment="1">
      <alignment horizontal="right" vertical="top" wrapText="1" readingOrder="2"/>
    </xf>
    <xf numFmtId="0" fontId="45" fillId="0" borderId="2" xfId="0" applyFont="1" applyFill="1" applyBorder="1" applyAlignment="1">
      <alignment wrapText="1"/>
    </xf>
    <xf numFmtId="179" fontId="45" fillId="0" borderId="2" xfId="0" applyNumberFormat="1" applyFont="1" applyFill="1" applyBorder="1" applyAlignment="1">
      <alignment horizontal="right" wrapText="1"/>
    </xf>
    <xf numFmtId="0" fontId="45" fillId="0" borderId="2" xfId="74" applyNumberFormat="1" applyFont="1" applyFill="1" applyBorder="1" applyAlignment="1">
      <alignment horizontal="center" wrapText="1"/>
    </xf>
    <xf numFmtId="179" fontId="45" fillId="4" borderId="2" xfId="0" applyNumberFormat="1" applyFont="1" applyFill="1" applyBorder="1" applyAlignment="1">
      <alignment horizontal="right" wrapText="1"/>
    </xf>
    <xf numFmtId="177" fontId="45" fillId="0" borderId="2" xfId="22" applyNumberFormat="1" applyFont="1" applyFill="1" applyBorder="1" applyAlignment="1">
      <alignment horizontal="center" wrapText="1"/>
    </xf>
    <xf numFmtId="177" fontId="45" fillId="0" borderId="2" xfId="22" applyNumberFormat="1" applyFont="1" applyFill="1" applyBorder="1" applyAlignment="1">
      <alignment horizontal="right" wrapText="1"/>
    </xf>
    <xf numFmtId="3" fontId="45" fillId="0" borderId="2" xfId="0" applyNumberFormat="1" applyFont="1" applyFill="1" applyBorder="1" applyAlignment="1">
      <alignment wrapText="1"/>
    </xf>
    <xf numFmtId="1" fontId="45" fillId="4" borderId="2" xfId="22" applyNumberFormat="1" applyFont="1" applyFill="1" applyBorder="1" applyAlignment="1">
      <alignment horizontal="center" wrapText="1"/>
    </xf>
    <xf numFmtId="176" fontId="45" fillId="0" borderId="2" xfId="0" applyNumberFormat="1" applyFont="1" applyFill="1" applyBorder="1" applyAlignment="1">
      <alignment wrapText="1"/>
    </xf>
    <xf numFmtId="0" fontId="45" fillId="0" borderId="0" xfId="0" applyFont="1" applyFill="1" applyAlignment="1">
      <alignment wrapText="1"/>
    </xf>
    <xf numFmtId="164" fontId="45" fillId="0" borderId="2" xfId="0" applyNumberFormat="1" applyFont="1" applyFill="1" applyBorder="1" applyAlignment="1">
      <alignment horizontal="right" wrapText="1"/>
    </xf>
    <xf numFmtId="1" fontId="45" fillId="0" borderId="2" xfId="0" applyNumberFormat="1" applyFont="1" applyFill="1" applyBorder="1" applyAlignment="1">
      <alignment horizontal="right" wrapText="1"/>
    </xf>
    <xf numFmtId="1" fontId="51" fillId="4" borderId="2" xfId="0" applyNumberFormat="1" applyFont="1" applyFill="1" applyBorder="1" applyAlignment="1">
      <alignment horizontal="center" wrapText="1"/>
    </xf>
    <xf numFmtId="164" fontId="51" fillId="28" borderId="2" xfId="0" applyNumberFormat="1" applyFont="1" applyFill="1" applyBorder="1" applyAlignment="1">
      <alignment horizontal="right" wrapText="1"/>
    </xf>
    <xf numFmtId="0" fontId="45" fillId="0" borderId="2" xfId="0" applyFont="1" applyFill="1" applyBorder="1" applyAlignment="1">
      <alignment horizontal="right"/>
    </xf>
    <xf numFmtId="49" fontId="45" fillId="0" borderId="2" xfId="0" applyNumberFormat="1" applyFont="1" applyFill="1" applyBorder="1" applyAlignment="1">
      <alignment horizontal="right" vertical="top" wrapText="1"/>
    </xf>
    <xf numFmtId="0" fontId="45" fillId="4" borderId="2" xfId="0" applyFont="1" applyFill="1" applyBorder="1" applyAlignment="1">
      <alignment horizontal="right" vertical="top"/>
    </xf>
    <xf numFmtId="0" fontId="45" fillId="4" borderId="2" xfId="0" applyFont="1" applyFill="1" applyBorder="1" applyAlignment="1">
      <alignment horizontal="right" vertical="top" wrapText="1"/>
    </xf>
    <xf numFmtId="3" fontId="54" fillId="0" borderId="2" xfId="0" applyNumberFormat="1" applyFont="1" applyFill="1" applyBorder="1"/>
    <xf numFmtId="164" fontId="45" fillId="0" borderId="2" xfId="0" applyNumberFormat="1" applyFont="1" applyFill="1" applyBorder="1" applyAlignment="1">
      <alignment horizontal="right" readingOrder="1"/>
    </xf>
    <xf numFmtId="0" fontId="45" fillId="4" borderId="2" xfId="0" applyFont="1" applyFill="1" applyBorder="1" applyAlignment="1"/>
    <xf numFmtId="1" fontId="51" fillId="0" borderId="2" xfId="0" applyNumberFormat="1" applyFont="1" applyFill="1" applyBorder="1" applyAlignment="1" applyProtection="1">
      <protection locked="0"/>
    </xf>
    <xf numFmtId="49" fontId="45" fillId="0" borderId="2" xfId="0" applyNumberFormat="1" applyFont="1" applyFill="1" applyBorder="1" applyAlignment="1">
      <alignment horizontal="right"/>
    </xf>
    <xf numFmtId="0" fontId="45" fillId="4" borderId="2" xfId="0" applyFont="1" applyFill="1" applyBorder="1" applyAlignment="1">
      <alignment horizontal="right"/>
    </xf>
    <xf numFmtId="0" fontId="45" fillId="4" borderId="2" xfId="0" applyFont="1" applyFill="1" applyBorder="1" applyAlignment="1">
      <alignment horizontal="right" wrapText="1"/>
    </xf>
    <xf numFmtId="3" fontId="51" fillId="0" borderId="2" xfId="0" applyNumberFormat="1" applyFont="1" applyFill="1" applyBorder="1"/>
    <xf numFmtId="0" fontId="51" fillId="0" borderId="2" xfId="0" applyFont="1" applyFill="1" applyBorder="1"/>
    <xf numFmtId="164" fontId="45" fillId="0" borderId="2" xfId="0" applyNumberFormat="1" applyFont="1" applyFill="1" applyBorder="1" applyAlignment="1">
      <alignment horizontal="right" wrapText="1" readingOrder="1"/>
    </xf>
    <xf numFmtId="0" fontId="51" fillId="4" borderId="2" xfId="0" applyFont="1" applyFill="1" applyBorder="1"/>
    <xf numFmtId="49" fontId="45" fillId="4" borderId="2" xfId="0" applyNumberFormat="1" applyFont="1" applyFill="1" applyBorder="1" applyAlignment="1">
      <alignment horizontal="right" wrapText="1"/>
    </xf>
    <xf numFmtId="0" fontId="45" fillId="4" borderId="2" xfId="0" applyFont="1" applyFill="1" applyBorder="1" applyAlignment="1">
      <alignment wrapText="1"/>
    </xf>
    <xf numFmtId="0" fontId="45" fillId="4" borderId="2" xfId="74" applyNumberFormat="1" applyFont="1" applyFill="1" applyBorder="1" applyAlignment="1">
      <alignment horizontal="center" wrapText="1"/>
    </xf>
    <xf numFmtId="177" fontId="45" fillId="4" borderId="2" xfId="22" applyNumberFormat="1" applyFont="1" applyFill="1" applyBorder="1" applyAlignment="1">
      <alignment horizontal="center" wrapText="1"/>
    </xf>
    <xf numFmtId="177" fontId="45" fillId="4" borderId="2" xfId="22" applyNumberFormat="1" applyFont="1" applyFill="1" applyBorder="1" applyAlignment="1">
      <alignment horizontal="right" wrapText="1"/>
    </xf>
    <xf numFmtId="0" fontId="45" fillId="4" borderId="0" xfId="0" applyFont="1" applyFill="1" applyAlignment="1">
      <alignment wrapText="1"/>
    </xf>
    <xf numFmtId="164" fontId="45" fillId="4" borderId="2" xfId="0" applyNumberFormat="1" applyFont="1" applyFill="1" applyBorder="1" applyAlignment="1">
      <alignment horizontal="right" wrapText="1"/>
    </xf>
    <xf numFmtId="3" fontId="51" fillId="4" borderId="2" xfId="0" applyNumberFormat="1" applyFont="1" applyFill="1" applyBorder="1"/>
    <xf numFmtId="164" fontId="45" fillId="0" borderId="2" xfId="0" applyNumberFormat="1" applyFont="1" applyFill="1" applyBorder="1" applyAlignment="1">
      <alignment horizontal="right"/>
    </xf>
    <xf numFmtId="179" fontId="45" fillId="30" borderId="2" xfId="0" applyNumberFormat="1" applyFont="1" applyFill="1" applyBorder="1" applyAlignment="1">
      <alignment horizontal="right" wrapText="1"/>
    </xf>
    <xf numFmtId="0" fontId="45" fillId="30" borderId="2" xfId="74" applyNumberFormat="1" applyFont="1" applyFill="1" applyBorder="1" applyAlignment="1">
      <alignment horizontal="center" wrapText="1"/>
    </xf>
    <xf numFmtId="49" fontId="45" fillId="4" borderId="2" xfId="0" applyNumberFormat="1" applyFont="1" applyFill="1" applyBorder="1" applyAlignment="1">
      <alignment horizontal="right"/>
    </xf>
    <xf numFmtId="164" fontId="45" fillId="0" borderId="2" xfId="0" applyNumberFormat="1" applyFont="1" applyFill="1" applyBorder="1" applyAlignment="1">
      <alignment readingOrder="2"/>
    </xf>
    <xf numFmtId="0" fontId="25" fillId="5" borderId="0" xfId="0" applyFont="1" applyFill="1" applyAlignment="1">
      <alignment horizontal="right"/>
    </xf>
    <xf numFmtId="0" fontId="25" fillId="4" borderId="0" xfId="0" applyFont="1" applyFill="1" applyAlignment="1">
      <alignment horizontal="right"/>
    </xf>
    <xf numFmtId="176" fontId="43" fillId="28" borderId="2" xfId="0" applyNumberFormat="1" applyFont="1" applyFill="1" applyBorder="1" applyAlignment="1">
      <alignment horizontal="right"/>
    </xf>
    <xf numFmtId="176" fontId="51" fillId="28" borderId="2" xfId="0" applyNumberFormat="1" applyFont="1" applyFill="1" applyBorder="1" applyAlignment="1">
      <alignment horizontal="right"/>
    </xf>
    <xf numFmtId="3" fontId="43" fillId="28" borderId="2" xfId="0" applyNumberFormat="1" applyFont="1" applyFill="1" applyBorder="1" applyAlignment="1">
      <alignment horizontal="right"/>
    </xf>
    <xf numFmtId="3" fontId="51" fillId="28" borderId="2" xfId="0" applyNumberFormat="1" applyFont="1" applyFill="1" applyBorder="1" applyAlignment="1">
      <alignment horizontal="right"/>
    </xf>
    <xf numFmtId="3" fontId="43" fillId="28" borderId="0" xfId="0" applyNumberFormat="1" applyFont="1" applyFill="1" applyBorder="1" applyAlignment="1">
      <alignment horizontal="right"/>
    </xf>
    <xf numFmtId="0" fontId="53" fillId="22" borderId="0" xfId="0" applyFont="1" applyFill="1" applyBorder="1" applyAlignment="1">
      <alignment horizontal="right"/>
    </xf>
    <xf numFmtId="3" fontId="43" fillId="22" borderId="0" xfId="0" applyNumberFormat="1" applyFont="1" applyFill="1" applyBorder="1" applyAlignment="1">
      <alignment horizontal="right"/>
    </xf>
    <xf numFmtId="3" fontId="43" fillId="4" borderId="0" xfId="0" applyNumberFormat="1" applyFont="1" applyFill="1" applyAlignment="1">
      <alignment horizontal="right"/>
    </xf>
    <xf numFmtId="3" fontId="25" fillId="4" borderId="0" xfId="0" applyNumberFormat="1" applyFont="1" applyFill="1" applyAlignment="1">
      <alignment horizontal="right"/>
    </xf>
    <xf numFmtId="164" fontId="42" fillId="30" borderId="2" xfId="0" applyNumberFormat="1" applyFont="1" applyFill="1" applyBorder="1" applyAlignment="1">
      <alignment horizontal="right"/>
    </xf>
    <xf numFmtId="164" fontId="42" fillId="4" borderId="2" xfId="22" applyNumberFormat="1" applyFont="1" applyFill="1" applyBorder="1" applyAlignment="1">
      <alignment horizontal="center" wrapText="1"/>
    </xf>
    <xf numFmtId="164" fontId="42" fillId="0" borderId="2" xfId="0" applyNumberFormat="1" applyFont="1" applyFill="1" applyBorder="1" applyAlignment="1">
      <alignment horizontal="right" readingOrder="2"/>
    </xf>
    <xf numFmtId="164" fontId="42" fillId="0" borderId="2" xfId="0" applyNumberFormat="1" applyFont="1" applyFill="1" applyBorder="1" applyAlignment="1">
      <alignment horizontal="center" wrapText="1"/>
    </xf>
    <xf numFmtId="164" fontId="45" fillId="0" borderId="2" xfId="0" applyNumberFormat="1" applyFont="1" applyFill="1" applyBorder="1" applyAlignment="1">
      <alignment horizontal="right" readingOrder="2"/>
    </xf>
    <xf numFmtId="3" fontId="42" fillId="0" borderId="2" xfId="22" applyNumberFormat="1" applyFont="1" applyFill="1" applyBorder="1" applyAlignment="1">
      <alignment wrapText="1"/>
    </xf>
    <xf numFmtId="164" fontId="42" fillId="0" borderId="2" xfId="0" applyNumberFormat="1" applyFont="1" applyFill="1" applyBorder="1" applyAlignment="1">
      <alignment horizontal="center"/>
    </xf>
    <xf numFmtId="0" fontId="41" fillId="0" borderId="2" xfId="0" applyFont="1" applyFill="1" applyBorder="1"/>
    <xf numFmtId="0" fontId="38" fillId="0" borderId="2" xfId="0" applyFont="1" applyFill="1" applyBorder="1" applyAlignment="1"/>
    <xf numFmtId="177" fontId="42" fillId="0" borderId="2" xfId="22" applyNumberFormat="1" applyFont="1" applyFill="1" applyBorder="1"/>
    <xf numFmtId="1" fontId="42" fillId="0" borderId="2" xfId="22" applyNumberFormat="1" applyFont="1" applyFill="1" applyBorder="1" applyAlignment="1">
      <alignment horizontal="center" wrapText="1"/>
    </xf>
    <xf numFmtId="1" fontId="43" fillId="0" borderId="2" xfId="0" applyNumberFormat="1" applyFont="1" applyFill="1" applyBorder="1" applyAlignment="1">
      <alignment horizontal="center" wrapText="1"/>
    </xf>
    <xf numFmtId="3" fontId="42" fillId="4" borderId="6" xfId="0" applyNumberFormat="1" applyFont="1" applyFill="1" applyBorder="1" applyAlignment="1">
      <alignment wrapText="1"/>
    </xf>
    <xf numFmtId="3" fontId="42" fillId="0" borderId="2" xfId="0" applyNumberFormat="1" applyFont="1" applyFill="1" applyBorder="1" applyAlignment="1">
      <alignment wrapText="1" readingOrder="2"/>
    </xf>
    <xf numFmtId="0" fontId="42" fillId="0" borderId="2" xfId="0" applyFont="1" applyFill="1" applyBorder="1" applyAlignment="1">
      <alignment horizontal="right" vertical="top"/>
    </xf>
    <xf numFmtId="0" fontId="42" fillId="0" borderId="2" xfId="0" applyFont="1" applyFill="1" applyBorder="1" applyAlignment="1">
      <alignment horizontal="right" vertical="top" wrapText="1"/>
    </xf>
    <xf numFmtId="0" fontId="41" fillId="31" borderId="2" xfId="0" applyFont="1" applyFill="1" applyBorder="1"/>
    <xf numFmtId="0" fontId="38" fillId="31" borderId="2" xfId="0" applyFont="1" applyFill="1" applyBorder="1" applyAlignment="1"/>
    <xf numFmtId="0" fontId="43" fillId="31" borderId="2" xfId="0" applyFont="1" applyFill="1" applyBorder="1"/>
    <xf numFmtId="0" fontId="42" fillId="31" borderId="2" xfId="0" applyFont="1" applyFill="1" applyBorder="1"/>
    <xf numFmtId="49" fontId="42" fillId="31" borderId="2" xfId="0" applyNumberFormat="1" applyFont="1" applyFill="1" applyBorder="1" applyAlignment="1">
      <alignment horizontal="right"/>
    </xf>
    <xf numFmtId="49" fontId="42" fillId="31" borderId="2" xfId="0" applyNumberFormat="1" applyFont="1" applyFill="1" applyBorder="1" applyAlignment="1">
      <alignment horizontal="right" wrapText="1"/>
    </xf>
    <xf numFmtId="0" fontId="42" fillId="31" borderId="2" xfId="0" applyFont="1" applyFill="1" applyBorder="1" applyAlignment="1"/>
    <xf numFmtId="0" fontId="42" fillId="31" borderId="2" xfId="0" applyFont="1" applyFill="1" applyBorder="1" applyAlignment="1">
      <alignment horizontal="right"/>
    </xf>
    <xf numFmtId="0" fontId="42" fillId="31" borderId="2" xfId="0" applyFont="1" applyFill="1" applyBorder="1" applyAlignment="1">
      <alignment horizontal="right" wrapText="1"/>
    </xf>
    <xf numFmtId="0" fontId="42" fillId="31" borderId="2" xfId="0" applyFont="1" applyFill="1" applyBorder="1" applyAlignment="1">
      <alignment wrapText="1"/>
    </xf>
    <xf numFmtId="179" fontId="42" fillId="31" borderId="2" xfId="0" applyNumberFormat="1" applyFont="1" applyFill="1" applyBorder="1" applyAlignment="1">
      <alignment horizontal="right" wrapText="1"/>
    </xf>
    <xf numFmtId="0" fontId="42" fillId="31" borderId="2" xfId="74" applyNumberFormat="1" applyFont="1" applyFill="1" applyBorder="1" applyAlignment="1">
      <alignment horizontal="center" wrapText="1"/>
    </xf>
    <xf numFmtId="177" fontId="42" fillId="31" borderId="2" xfId="22" applyNumberFormat="1" applyFont="1" applyFill="1" applyBorder="1" applyAlignment="1">
      <alignment horizontal="center" wrapText="1"/>
    </xf>
    <xf numFmtId="177" fontId="42" fillId="31" borderId="2" xfId="22" applyNumberFormat="1" applyFont="1" applyFill="1" applyBorder="1"/>
    <xf numFmtId="177" fontId="42" fillId="31" borderId="2" xfId="22" applyNumberFormat="1" applyFont="1" applyFill="1" applyBorder="1" applyAlignment="1">
      <alignment horizontal="right" wrapText="1"/>
    </xf>
    <xf numFmtId="3" fontId="42" fillId="31" borderId="2" xfId="0" applyNumberFormat="1" applyFont="1" applyFill="1" applyBorder="1" applyAlignment="1">
      <alignment wrapText="1"/>
    </xf>
    <xf numFmtId="1" fontId="42" fillId="31" borderId="2" xfId="22" applyNumberFormat="1" applyFont="1" applyFill="1" applyBorder="1" applyAlignment="1">
      <alignment horizontal="center" wrapText="1"/>
    </xf>
    <xf numFmtId="164" fontId="45" fillId="31" borderId="2" xfId="0" applyNumberFormat="1" applyFont="1" applyFill="1" applyBorder="1"/>
    <xf numFmtId="17" fontId="45" fillId="31" borderId="2" xfId="0" applyNumberFormat="1" applyFont="1" applyFill="1" applyBorder="1"/>
    <xf numFmtId="0" fontId="42" fillId="31" borderId="0" xfId="0" applyFont="1" applyFill="1" applyAlignment="1">
      <alignment wrapText="1"/>
    </xf>
    <xf numFmtId="3" fontId="43" fillId="31" borderId="2" xfId="0" applyNumberFormat="1" applyFont="1" applyFill="1" applyBorder="1"/>
    <xf numFmtId="1" fontId="43" fillId="31" borderId="2" xfId="0" applyNumberFormat="1" applyFont="1" applyFill="1" applyBorder="1" applyAlignment="1">
      <alignment horizontal="center" wrapText="1"/>
    </xf>
    <xf numFmtId="3" fontId="43" fillId="31" borderId="2" xfId="0" applyNumberFormat="1" applyFont="1" applyFill="1" applyBorder="1" applyAlignment="1">
      <alignment horizontal="right"/>
    </xf>
    <xf numFmtId="164" fontId="42" fillId="31" borderId="2" xfId="0" applyNumberFormat="1" applyFont="1" applyFill="1" applyBorder="1" applyAlignment="1">
      <alignment horizontal="right"/>
    </xf>
    <xf numFmtId="0" fontId="42" fillId="31" borderId="0" xfId="0" applyFont="1" applyFill="1"/>
    <xf numFmtId="0" fontId="42" fillId="31" borderId="0" xfId="0" applyFont="1" applyFill="1" applyAlignment="1"/>
    <xf numFmtId="1" fontId="43" fillId="31" borderId="2" xfId="0" applyNumberFormat="1" applyFont="1" applyFill="1" applyBorder="1" applyProtection="1">
      <protection locked="0"/>
    </xf>
    <xf numFmtId="49" fontId="42" fillId="31" borderId="2" xfId="0" applyNumberFormat="1" applyFont="1" applyFill="1" applyBorder="1" applyAlignment="1">
      <alignment horizontal="right" vertical="top" wrapText="1" readingOrder="2"/>
    </xf>
    <xf numFmtId="0" fontId="42" fillId="31" borderId="2" xfId="0" applyFont="1" applyFill="1" applyBorder="1" applyAlignment="1">
      <alignment horizontal="right" vertical="top"/>
    </xf>
    <xf numFmtId="0" fontId="42" fillId="31" borderId="2" xfId="0" applyFont="1" applyFill="1" applyBorder="1" applyAlignment="1">
      <alignment horizontal="right" vertical="top" wrapText="1"/>
    </xf>
    <xf numFmtId="0" fontId="42" fillId="31" borderId="2" xfId="74" applyNumberFormat="1" applyFont="1" applyFill="1" applyBorder="1" applyAlignment="1">
      <alignment horizontal="center" wrapText="1" readingOrder="2"/>
    </xf>
    <xf numFmtId="182" fontId="42" fillId="31" borderId="2" xfId="0" applyNumberFormat="1" applyFont="1" applyFill="1" applyBorder="1" applyAlignment="1">
      <alignment wrapText="1"/>
    </xf>
    <xf numFmtId="176" fontId="42" fillId="31" borderId="2" xfId="0" applyNumberFormat="1" applyFont="1" applyFill="1" applyBorder="1" applyAlignment="1">
      <alignment wrapText="1"/>
    </xf>
    <xf numFmtId="0" fontId="52" fillId="31" borderId="0" xfId="0" applyFont="1" applyFill="1" applyAlignment="1">
      <alignment wrapText="1"/>
    </xf>
    <xf numFmtId="164" fontId="42" fillId="31" borderId="2" xfId="0" applyNumberFormat="1" applyFont="1" applyFill="1" applyBorder="1" applyAlignment="1">
      <alignment horizontal="right" wrapText="1"/>
    </xf>
    <xf numFmtId="176" fontId="43" fillId="31" borderId="2" xfId="0" applyNumberFormat="1" applyFont="1" applyFill="1" applyBorder="1"/>
    <xf numFmtId="0" fontId="42" fillId="31" borderId="0" xfId="0" applyFont="1" applyFill="1" applyBorder="1"/>
    <xf numFmtId="0" fontId="45" fillId="32" borderId="2" xfId="0" applyFont="1" applyFill="1" applyBorder="1"/>
    <xf numFmtId="0" fontId="40" fillId="32" borderId="2" xfId="0" applyFont="1" applyFill="1" applyBorder="1" applyAlignment="1"/>
    <xf numFmtId="0" fontId="51" fillId="32" borderId="2" xfId="0" applyFont="1" applyFill="1" applyBorder="1"/>
    <xf numFmtId="49" fontId="45" fillId="32" borderId="2" xfId="0" applyNumberFormat="1" applyFont="1" applyFill="1" applyBorder="1" applyAlignment="1">
      <alignment horizontal="right"/>
    </xf>
    <xf numFmtId="49" fontId="45" fillId="32" borderId="2" xfId="0" applyNumberFormat="1" applyFont="1" applyFill="1" applyBorder="1" applyAlignment="1">
      <alignment horizontal="right" wrapText="1"/>
    </xf>
    <xf numFmtId="0" fontId="45" fillId="32" borderId="2" xfId="0" applyFont="1" applyFill="1" applyBorder="1" applyAlignment="1"/>
    <xf numFmtId="0" fontId="45" fillId="32" borderId="2" xfId="0" applyFont="1" applyFill="1" applyBorder="1" applyAlignment="1">
      <alignment horizontal="right"/>
    </xf>
    <xf numFmtId="0" fontId="45" fillId="32" borderId="2" xfId="0" applyFont="1" applyFill="1" applyBorder="1" applyAlignment="1">
      <alignment horizontal="right" wrapText="1"/>
    </xf>
    <xf numFmtId="0" fontId="45" fillId="32" borderId="2" xfId="0" applyFont="1" applyFill="1" applyBorder="1" applyAlignment="1">
      <alignment wrapText="1"/>
    </xf>
    <xf numFmtId="179" fontId="45" fillId="32" borderId="2" xfId="0" applyNumberFormat="1" applyFont="1" applyFill="1" applyBorder="1" applyAlignment="1">
      <alignment horizontal="right" wrapText="1"/>
    </xf>
    <xf numFmtId="0" fontId="45" fillId="32" borderId="2" xfId="74" applyNumberFormat="1" applyFont="1" applyFill="1" applyBorder="1" applyAlignment="1">
      <alignment horizontal="center" wrapText="1"/>
    </xf>
    <xf numFmtId="177" fontId="45" fillId="32" borderId="2" xfId="22" applyNumberFormat="1" applyFont="1" applyFill="1" applyBorder="1" applyAlignment="1">
      <alignment horizontal="center" wrapText="1"/>
    </xf>
    <xf numFmtId="177" fontId="45" fillId="32" borderId="2" xfId="22" applyNumberFormat="1" applyFont="1" applyFill="1" applyBorder="1"/>
    <xf numFmtId="177" fontId="45" fillId="32" borderId="2" xfId="22" applyNumberFormat="1" applyFont="1" applyFill="1" applyBorder="1" applyAlignment="1">
      <alignment horizontal="right" wrapText="1"/>
    </xf>
    <xf numFmtId="3" fontId="45" fillId="32" borderId="2" xfId="0" applyNumberFormat="1" applyFont="1" applyFill="1" applyBorder="1" applyAlignment="1">
      <alignment wrapText="1"/>
    </xf>
    <xf numFmtId="1" fontId="45" fillId="32" borderId="2" xfId="22" applyNumberFormat="1" applyFont="1" applyFill="1" applyBorder="1" applyAlignment="1">
      <alignment horizontal="center" wrapText="1"/>
    </xf>
    <xf numFmtId="164" fontId="45" fillId="32" borderId="2" xfId="0" applyNumberFormat="1" applyFont="1" applyFill="1" applyBorder="1"/>
    <xf numFmtId="17" fontId="45" fillId="32" borderId="2" xfId="0" applyNumberFormat="1" applyFont="1" applyFill="1" applyBorder="1"/>
    <xf numFmtId="0" fontId="45" fillId="32" borderId="0" xfId="0" applyFont="1" applyFill="1" applyAlignment="1">
      <alignment wrapText="1"/>
    </xf>
    <xf numFmtId="3" fontId="51" fillId="32" borderId="2" xfId="0" applyNumberFormat="1" applyFont="1" applyFill="1" applyBorder="1"/>
    <xf numFmtId="1" fontId="51" fillId="32" borderId="2" xfId="0" applyNumberFormat="1" applyFont="1" applyFill="1" applyBorder="1" applyAlignment="1">
      <alignment horizontal="center" wrapText="1"/>
    </xf>
    <xf numFmtId="164" fontId="45" fillId="32" borderId="2" xfId="0" applyNumberFormat="1" applyFont="1" applyFill="1" applyBorder="1" applyAlignment="1">
      <alignment horizontal="right"/>
    </xf>
    <xf numFmtId="0" fontId="42" fillId="32" borderId="0" xfId="0" applyFont="1" applyFill="1"/>
    <xf numFmtId="0" fontId="42" fillId="32" borderId="0" xfId="0" applyFont="1" applyFill="1" applyAlignment="1"/>
    <xf numFmtId="164" fontId="42" fillId="31" borderId="2" xfId="0" applyNumberFormat="1" applyFont="1" applyFill="1" applyBorder="1" applyAlignment="1">
      <alignment horizontal="right" readingOrder="2"/>
    </xf>
    <xf numFmtId="0" fontId="41" fillId="32" borderId="2" xfId="0" applyFont="1" applyFill="1" applyBorder="1"/>
    <xf numFmtId="0" fontId="38" fillId="32" borderId="2" xfId="0" applyFont="1" applyFill="1" applyBorder="1" applyAlignment="1"/>
    <xf numFmtId="0" fontId="43" fillId="32" borderId="2" xfId="0" applyFont="1" applyFill="1" applyBorder="1"/>
    <xf numFmtId="0" fontId="42" fillId="32" borderId="2" xfId="0" applyFont="1" applyFill="1" applyBorder="1"/>
    <xf numFmtId="49" fontId="42" fillId="32" borderId="2" xfId="0" applyNumberFormat="1" applyFont="1" applyFill="1" applyBorder="1" applyAlignment="1">
      <alignment horizontal="right"/>
    </xf>
    <xf numFmtId="49" fontId="42" fillId="32" borderId="2" xfId="0" applyNumberFormat="1" applyFont="1" applyFill="1" applyBorder="1" applyAlignment="1">
      <alignment horizontal="right" wrapText="1"/>
    </xf>
    <xf numFmtId="0" fontId="42" fillId="32" borderId="2" xfId="0" applyFont="1" applyFill="1" applyBorder="1" applyAlignment="1"/>
    <xf numFmtId="0" fontId="42" fillId="32" borderId="2" xfId="0" applyFont="1" applyFill="1" applyBorder="1" applyAlignment="1">
      <alignment horizontal="right"/>
    </xf>
    <xf numFmtId="0" fontId="42" fillId="32" borderId="2" xfId="0" applyFont="1" applyFill="1" applyBorder="1" applyAlignment="1">
      <alignment horizontal="right" wrapText="1"/>
    </xf>
    <xf numFmtId="0" fontId="42" fillId="32" borderId="2" xfId="0" applyFont="1" applyFill="1" applyBorder="1" applyAlignment="1">
      <alignment wrapText="1"/>
    </xf>
    <xf numFmtId="179" fontId="42" fillId="32" borderId="2" xfId="0" applyNumberFormat="1" applyFont="1" applyFill="1" applyBorder="1" applyAlignment="1">
      <alignment horizontal="right" wrapText="1"/>
    </xf>
    <xf numFmtId="0" fontId="42" fillId="32" borderId="2" xfId="74" applyNumberFormat="1" applyFont="1" applyFill="1" applyBorder="1" applyAlignment="1">
      <alignment horizontal="center" wrapText="1"/>
    </xf>
    <xf numFmtId="177" fontId="42" fillId="32" borderId="2" xfId="22" applyNumberFormat="1" applyFont="1" applyFill="1" applyBorder="1" applyAlignment="1">
      <alignment horizontal="center" wrapText="1"/>
    </xf>
    <xf numFmtId="177" fontId="42" fillId="32" borderId="2" xfId="22" applyNumberFormat="1" applyFont="1" applyFill="1" applyBorder="1"/>
    <xf numFmtId="177" fontId="42" fillId="32" borderId="2" xfId="22" applyNumberFormat="1" applyFont="1" applyFill="1" applyBorder="1" applyAlignment="1">
      <alignment horizontal="right" wrapText="1"/>
    </xf>
    <xf numFmtId="3" fontId="42" fillId="32" borderId="2" xfId="0" applyNumberFormat="1" applyFont="1" applyFill="1" applyBorder="1" applyAlignment="1">
      <alignment wrapText="1"/>
    </xf>
    <xf numFmtId="1" fontId="42" fillId="32" borderId="2" xfId="22" applyNumberFormat="1" applyFont="1" applyFill="1" applyBorder="1" applyAlignment="1">
      <alignment horizontal="center" wrapText="1"/>
    </xf>
    <xf numFmtId="0" fontId="42" fillId="32" borderId="0" xfId="0" applyFont="1" applyFill="1" applyAlignment="1">
      <alignment wrapText="1"/>
    </xf>
    <xf numFmtId="3" fontId="43" fillId="32" borderId="2" xfId="0" applyNumberFormat="1" applyFont="1" applyFill="1" applyBorder="1"/>
    <xf numFmtId="1" fontId="43" fillId="32" borderId="2" xfId="0" applyNumberFormat="1" applyFont="1" applyFill="1" applyBorder="1" applyAlignment="1">
      <alignment horizontal="center" wrapText="1"/>
    </xf>
    <xf numFmtId="164" fontId="42" fillId="32" borderId="2" xfId="0" applyNumberFormat="1" applyFont="1" applyFill="1" applyBorder="1" applyAlignment="1">
      <alignment horizontal="right" wrapText="1"/>
    </xf>
    <xf numFmtId="3" fontId="43" fillId="32" borderId="2" xfId="0" applyNumberFormat="1" applyFont="1" applyFill="1" applyBorder="1" applyAlignment="1">
      <alignment horizontal="right"/>
    </xf>
    <xf numFmtId="164" fontId="42" fillId="32" borderId="2" xfId="0" applyNumberFormat="1" applyFont="1" applyFill="1" applyBorder="1" applyAlignment="1">
      <alignment horizontal="right"/>
    </xf>
    <xf numFmtId="0" fontId="42" fillId="32" borderId="0" xfId="0" applyFont="1" applyFill="1" applyBorder="1"/>
    <xf numFmtId="164" fontId="42" fillId="32" borderId="2" xfId="0" applyNumberFormat="1" applyFont="1" applyFill="1" applyBorder="1" applyAlignment="1">
      <alignment horizontal="center"/>
    </xf>
    <xf numFmtId="1" fontId="43" fillId="32" borderId="2" xfId="0" applyNumberFormat="1" applyFont="1" applyFill="1" applyBorder="1" applyProtection="1">
      <protection locked="0"/>
    </xf>
    <xf numFmtId="49" fontId="42" fillId="32" borderId="2" xfId="0" applyNumberFormat="1" applyFont="1" applyFill="1" applyBorder="1" applyAlignment="1">
      <alignment horizontal="right" vertical="top" wrapText="1"/>
    </xf>
    <xf numFmtId="0" fontId="42" fillId="32" borderId="2" xfId="0" applyFont="1" applyFill="1" applyBorder="1" applyAlignment="1">
      <alignment horizontal="right" vertical="top"/>
    </xf>
    <xf numFmtId="0" fontId="42" fillId="32" borderId="2" xfId="0" applyFont="1" applyFill="1" applyBorder="1" applyAlignment="1">
      <alignment horizontal="right" vertical="top" wrapText="1"/>
    </xf>
    <xf numFmtId="0" fontId="42" fillId="32" borderId="2" xfId="74" applyNumberFormat="1" applyFont="1" applyFill="1" applyBorder="1" applyAlignment="1">
      <alignment horizontal="center" wrapText="1" readingOrder="2"/>
    </xf>
    <xf numFmtId="176" fontId="42" fillId="32" borderId="2" xfId="0" applyNumberFormat="1" applyFont="1" applyFill="1" applyBorder="1" applyAlignment="1">
      <alignment wrapText="1"/>
    </xf>
    <xf numFmtId="0" fontId="52" fillId="32" borderId="0" xfId="0" applyFont="1" applyFill="1" applyAlignment="1">
      <alignment wrapText="1"/>
    </xf>
    <xf numFmtId="1" fontId="42" fillId="32" borderId="2" xfId="0" applyNumberFormat="1" applyFont="1" applyFill="1" applyBorder="1" applyAlignment="1">
      <alignment horizontal="right" wrapText="1"/>
    </xf>
    <xf numFmtId="164" fontId="51" fillId="32" borderId="2" xfId="0" applyNumberFormat="1" applyFont="1" applyFill="1" applyBorder="1" applyAlignment="1">
      <alignment horizontal="right" wrapText="1"/>
    </xf>
    <xf numFmtId="49" fontId="42" fillId="32" borderId="2" xfId="0" applyNumberFormat="1" applyFont="1" applyFill="1" applyBorder="1" applyAlignment="1">
      <alignment horizontal="right" vertical="top" wrapText="1" readingOrder="2"/>
    </xf>
    <xf numFmtId="0" fontId="42" fillId="32" borderId="2" xfId="0" applyFont="1" applyFill="1" applyBorder="1" applyAlignment="1">
      <alignment horizontal="right" vertical="top" readingOrder="2"/>
    </xf>
    <xf numFmtId="0" fontId="42" fillId="32" borderId="2" xfId="0" applyFont="1" applyFill="1" applyBorder="1" applyAlignment="1">
      <alignment horizontal="right" vertical="top" wrapText="1" readingOrder="2"/>
    </xf>
    <xf numFmtId="176" fontId="50" fillId="32" borderId="2" xfId="0" applyNumberFormat="1" applyFont="1" applyFill="1" applyBorder="1"/>
    <xf numFmtId="3" fontId="50" fillId="32" borderId="2" xfId="0" applyNumberFormat="1" applyFont="1" applyFill="1" applyBorder="1"/>
    <xf numFmtId="176" fontId="51" fillId="32" borderId="2" xfId="0" applyNumberFormat="1" applyFont="1" applyFill="1" applyBorder="1"/>
    <xf numFmtId="180" fontId="42" fillId="32" borderId="2" xfId="22" applyNumberFormat="1" applyFont="1" applyFill="1" applyBorder="1" applyAlignment="1">
      <alignment horizontal="right" wrapText="1"/>
    </xf>
    <xf numFmtId="164" fontId="42" fillId="32" borderId="2" xfId="0" applyNumberFormat="1" applyFont="1" applyFill="1" applyBorder="1" applyAlignment="1">
      <alignment horizontal="right" readingOrder="1"/>
    </xf>
    <xf numFmtId="164" fontId="43" fillId="32" borderId="2" xfId="0" applyNumberFormat="1" applyFont="1" applyFill="1" applyBorder="1" applyAlignment="1">
      <alignment horizontal="right" wrapText="1"/>
    </xf>
    <xf numFmtId="164" fontId="42" fillId="32" borderId="2" xfId="0" applyNumberFormat="1" applyFont="1" applyFill="1" applyBorder="1" applyAlignment="1">
      <alignment horizontal="right" readingOrder="2"/>
    </xf>
    <xf numFmtId="1" fontId="55" fillId="32" borderId="2" xfId="0" applyNumberFormat="1" applyFont="1" applyFill="1" applyBorder="1"/>
    <xf numFmtId="1" fontId="55" fillId="0" borderId="2" xfId="0" applyNumberFormat="1" applyFont="1" applyBorder="1"/>
    <xf numFmtId="3" fontId="42" fillId="32" borderId="2" xfId="0" applyNumberFormat="1" applyFont="1" applyFill="1" applyBorder="1" applyAlignment="1">
      <alignment wrapText="1" readingOrder="2"/>
    </xf>
    <xf numFmtId="0" fontId="38" fillId="0" borderId="2" xfId="0" applyFont="1" applyFill="1" applyBorder="1"/>
    <xf numFmtId="4" fontId="51" fillId="28" borderId="2" xfId="0" applyNumberFormat="1" applyFont="1" applyFill="1" applyBorder="1" applyAlignment="1">
      <alignment horizontal="right"/>
    </xf>
    <xf numFmtId="0" fontId="42" fillId="4" borderId="0" xfId="0" applyFont="1" applyFill="1" applyBorder="1" applyAlignment="1">
      <alignment horizontal="right"/>
    </xf>
    <xf numFmtId="0" fontId="42" fillId="0" borderId="0" xfId="0" applyFont="1" applyFill="1" applyBorder="1" applyAlignment="1">
      <alignment wrapText="1"/>
    </xf>
    <xf numFmtId="179" fontId="42" fillId="0" borderId="0" xfId="0" applyNumberFormat="1" applyFont="1" applyFill="1" applyBorder="1" applyAlignment="1">
      <alignment horizontal="right" wrapText="1"/>
    </xf>
    <xf numFmtId="177" fontId="42" fillId="0" borderId="7" xfId="22" applyNumberFormat="1" applyFont="1" applyFill="1" applyBorder="1" applyAlignment="1">
      <alignment horizontal="center" wrapText="1"/>
    </xf>
    <xf numFmtId="3" fontId="42" fillId="0" borderId="0" xfId="0" applyNumberFormat="1" applyFont="1" applyFill="1" applyBorder="1"/>
    <xf numFmtId="3" fontId="42" fillId="0" borderId="0" xfId="0" applyNumberFormat="1" applyFont="1" applyFill="1" applyBorder="1" applyAlignment="1">
      <alignment wrapText="1"/>
    </xf>
    <xf numFmtId="3" fontId="42" fillId="0" borderId="6" xfId="0" applyNumberFormat="1" applyFont="1" applyFill="1" applyBorder="1" applyAlignment="1">
      <alignment wrapText="1"/>
    </xf>
    <xf numFmtId="3" fontId="42" fillId="32" borderId="6" xfId="0" applyNumberFormat="1" applyFont="1" applyFill="1" applyBorder="1" applyAlignment="1">
      <alignment wrapText="1"/>
    </xf>
    <xf numFmtId="3" fontId="42" fillId="31" borderId="6" xfId="0" applyNumberFormat="1" applyFont="1" applyFill="1" applyBorder="1" applyAlignment="1">
      <alignment wrapText="1"/>
    </xf>
    <xf numFmtId="3" fontId="42" fillId="32" borderId="6" xfId="0" applyNumberFormat="1" applyFont="1" applyFill="1" applyBorder="1" applyAlignment="1">
      <alignment horizontal="left" wrapText="1" readingOrder="2"/>
    </xf>
    <xf numFmtId="3" fontId="42" fillId="0" borderId="6" xfId="0" applyNumberFormat="1" applyFont="1" applyFill="1" applyBorder="1" applyAlignment="1">
      <alignment wrapText="1" readingOrder="2"/>
    </xf>
    <xf numFmtId="3" fontId="42" fillId="0" borderId="7" xfId="0" applyNumberFormat="1" applyFont="1" applyFill="1" applyBorder="1" applyAlignment="1">
      <alignment wrapText="1"/>
    </xf>
    <xf numFmtId="182" fontId="42" fillId="0" borderId="6" xfId="0" applyNumberFormat="1" applyFont="1" applyFill="1" applyBorder="1" applyAlignment="1">
      <alignment wrapText="1"/>
    </xf>
    <xf numFmtId="3" fontId="45" fillId="0" borderId="6" xfId="0" applyNumberFormat="1" applyFont="1" applyFill="1" applyBorder="1" applyAlignment="1">
      <alignment wrapText="1"/>
    </xf>
    <xf numFmtId="3" fontId="42" fillId="0" borderId="6" xfId="0" applyNumberFormat="1" applyFont="1" applyFill="1" applyBorder="1" applyAlignment="1">
      <alignment horizontal="left" wrapText="1" readingOrder="2"/>
    </xf>
    <xf numFmtId="3" fontId="54" fillId="0" borderId="0" xfId="0" applyNumberFormat="1" applyFont="1" applyFill="1" applyBorder="1"/>
    <xf numFmtId="176" fontId="51" fillId="28" borderId="0" xfId="0" applyNumberFormat="1" applyFont="1" applyFill="1" applyBorder="1"/>
    <xf numFmtId="3" fontId="23" fillId="23" borderId="3" xfId="0" applyNumberFormat="1" applyFont="1" applyFill="1" applyBorder="1" applyAlignment="1">
      <alignment horizontal="right" vertical="center" textRotation="90" wrapText="1"/>
    </xf>
    <xf numFmtId="0" fontId="8" fillId="2" borderId="3" xfId="0" applyFont="1" applyFill="1" applyBorder="1" applyAlignment="1">
      <alignment horizontal="right" vertical="center" wrapText="1"/>
    </xf>
    <xf numFmtId="49" fontId="5" fillId="2" borderId="3" xfId="0" applyNumberFormat="1" applyFont="1" applyFill="1" applyBorder="1" applyAlignment="1">
      <alignment horizontal="right" vertical="center" wrapText="1"/>
    </xf>
    <xf numFmtId="0" fontId="5" fillId="2" borderId="3" xfId="0" applyFont="1" applyFill="1" applyBorder="1" applyAlignment="1">
      <alignment horizontal="right" vertical="center" wrapText="1"/>
    </xf>
    <xf numFmtId="0" fontId="5" fillId="2" borderId="3" xfId="0" applyFont="1" applyFill="1" applyBorder="1" applyAlignment="1">
      <alignment horizontal="right" vertical="center"/>
    </xf>
    <xf numFmtId="0" fontId="5" fillId="29" borderId="3" xfId="0" applyFont="1" applyFill="1" applyBorder="1" applyAlignment="1">
      <alignment horizontal="right" vertical="center" wrapText="1"/>
    </xf>
    <xf numFmtId="0" fontId="8" fillId="7" borderId="3" xfId="0" applyFont="1" applyFill="1" applyBorder="1" applyAlignment="1">
      <alignment horizontal="right" vertical="center"/>
    </xf>
    <xf numFmtId="9" fontId="8" fillId="7" borderId="3" xfId="74" applyFont="1" applyFill="1" applyBorder="1" applyAlignment="1">
      <alignment horizontal="right" vertical="center"/>
    </xf>
    <xf numFmtId="0" fontId="8" fillId="7" borderId="3" xfId="0" applyFont="1" applyFill="1" applyBorder="1" applyAlignment="1">
      <alignment horizontal="right" vertical="center" wrapText="1"/>
    </xf>
    <xf numFmtId="3" fontId="8" fillId="25" borderId="3" xfId="0" applyNumberFormat="1" applyFont="1" applyFill="1" applyBorder="1" applyAlignment="1">
      <alignment horizontal="right" vertical="center" wrapText="1"/>
    </xf>
    <xf numFmtId="3" fontId="7" fillId="25" borderId="3" xfId="0" applyNumberFormat="1" applyFont="1" applyFill="1" applyBorder="1" applyAlignment="1">
      <alignment horizontal="right" vertical="center" wrapText="1"/>
    </xf>
    <xf numFmtId="3" fontId="34" fillId="26" borderId="3" xfId="0" applyNumberFormat="1" applyFont="1" applyFill="1" applyBorder="1" applyAlignment="1">
      <alignment horizontal="right" vertical="center" wrapText="1"/>
    </xf>
    <xf numFmtId="3" fontId="34" fillId="26" borderId="3" xfId="0" applyNumberFormat="1" applyFont="1" applyFill="1" applyBorder="1" applyAlignment="1">
      <alignment horizontal="right" vertical="center" wrapText="1" readingOrder="2"/>
    </xf>
    <xf numFmtId="3" fontId="5" fillId="24" borderId="3" xfId="0" applyNumberFormat="1" applyFont="1" applyFill="1" applyBorder="1" applyAlignment="1">
      <alignment horizontal="right" vertical="center" wrapText="1"/>
    </xf>
    <xf numFmtId="3" fontId="33" fillId="26" borderId="3" xfId="0" applyNumberFormat="1" applyFont="1" applyFill="1" applyBorder="1" applyAlignment="1">
      <alignment horizontal="right" vertical="center" wrapText="1"/>
    </xf>
    <xf numFmtId="0" fontId="5" fillId="6" borderId="3" xfId="0" applyFont="1" applyFill="1" applyBorder="1" applyAlignment="1">
      <alignment vertical="center" wrapText="1"/>
    </xf>
    <xf numFmtId="0" fontId="8" fillId="4" borderId="3" xfId="0" applyFont="1" applyFill="1" applyBorder="1" applyAlignment="1">
      <alignment horizontal="right" vertical="center" textRotation="90" wrapText="1"/>
    </xf>
    <xf numFmtId="3" fontId="8" fillId="25" borderId="3" xfId="0" applyNumberFormat="1" applyFont="1" applyFill="1" applyBorder="1" applyAlignment="1">
      <alignment horizontal="center" vertical="center" wrapText="1" readingOrder="2"/>
    </xf>
    <xf numFmtId="3" fontId="8" fillId="25" borderId="3" xfId="0" applyNumberFormat="1" applyFont="1" applyFill="1" applyBorder="1" applyAlignment="1">
      <alignment horizontal="right" vertical="center" wrapText="1" readingOrder="2"/>
    </xf>
    <xf numFmtId="3" fontId="8" fillId="28" borderId="0" xfId="0" applyNumberFormat="1" applyFont="1" applyFill="1" applyBorder="1" applyAlignment="1">
      <alignment horizontal="right" vertical="center" wrapText="1" readingOrder="2"/>
    </xf>
    <xf numFmtId="3" fontId="8" fillId="27" borderId="0" xfId="0" applyNumberFormat="1" applyFont="1" applyFill="1" applyBorder="1" applyAlignment="1">
      <alignment horizontal="right" vertical="center" wrapText="1"/>
    </xf>
    <xf numFmtId="0" fontId="4" fillId="4" borderId="3" xfId="0" applyFont="1" applyFill="1" applyBorder="1" applyAlignment="1">
      <alignment vertical="center"/>
    </xf>
    <xf numFmtId="0" fontId="4" fillId="4" borderId="3" xfId="0" applyFont="1" applyFill="1" applyBorder="1" applyAlignment="1">
      <alignment vertical="center" wrapText="1"/>
    </xf>
    <xf numFmtId="0" fontId="42" fillId="4" borderId="3" xfId="0" applyFont="1" applyFill="1" applyBorder="1" applyAlignment="1">
      <alignment vertical="center" wrapText="1"/>
    </xf>
    <xf numFmtId="0" fontId="42" fillId="4" borderId="3" xfId="0" applyFont="1" applyFill="1" applyBorder="1" applyAlignment="1">
      <alignment vertical="center"/>
    </xf>
  </cellXfs>
  <cellStyles count="124">
    <cellStyle name="*" xfId="1"/>
    <cellStyle name="**" xfId="2"/>
    <cellStyle name="[1]" xfId="3"/>
    <cellStyle name="[2]" xfId="4"/>
    <cellStyle name="[3]" xfId="5"/>
    <cellStyle name="[4]" xfId="6"/>
    <cellStyle name="[5]" xfId="7"/>
    <cellStyle name="0,0_x000d__x000a_NA_x000d__x000a_" xfId="8"/>
    <cellStyle name="20% - Accent1 2" xfId="9"/>
    <cellStyle name="20% - Accent2 2" xfId="10"/>
    <cellStyle name="20% - Accent3 2" xfId="11"/>
    <cellStyle name="20% - Accent4 2" xfId="12"/>
    <cellStyle name="20% - Accent5 2" xfId="13"/>
    <cellStyle name="20% - Accent6 2" xfId="14"/>
    <cellStyle name="40% - Accent1 2" xfId="15"/>
    <cellStyle name="40% - Accent2 2" xfId="16"/>
    <cellStyle name="40% - Accent3 2" xfId="17"/>
    <cellStyle name="40% - Accent4 2" xfId="18"/>
    <cellStyle name="40% - Accent5 2" xfId="19"/>
    <cellStyle name="40% - Accent6 2" xfId="20"/>
    <cellStyle name="40% - Accent6 2 2" xfId="21"/>
    <cellStyle name="Comma" xfId="22" builtinId="3"/>
    <cellStyle name="Comma 2" xfId="23"/>
    <cellStyle name="Comma 2 2" xfId="24"/>
    <cellStyle name="Comma 2 2 2" xfId="25"/>
    <cellStyle name="Comma 2 3" xfId="26"/>
    <cellStyle name="Comma 3" xfId="27"/>
    <cellStyle name="Comma 3 2" xfId="28"/>
    <cellStyle name="Comma 4" xfId="29"/>
    <cellStyle name="Currency [0] _laroux" xfId="30"/>
    <cellStyle name="Currency 10" xfId="31"/>
    <cellStyle name="Currency 11" xfId="32"/>
    <cellStyle name="Currency 2" xfId="33"/>
    <cellStyle name="Currency 2 2" xfId="34"/>
    <cellStyle name="Currency 3" xfId="35"/>
    <cellStyle name="Currency 4" xfId="36"/>
    <cellStyle name="Currency 5" xfId="37"/>
    <cellStyle name="Currency 6" xfId="38"/>
    <cellStyle name="Currency 7" xfId="39"/>
    <cellStyle name="Currency 8" xfId="40"/>
    <cellStyle name="Currency 9" xfId="41"/>
    <cellStyle name="Explanatory Text 2" xfId="42"/>
    <cellStyle name="Grey" xfId="43"/>
    <cellStyle name="Hyperlink 2" xfId="44"/>
    <cellStyle name="Hyperlink 2 2" xfId="96"/>
    <cellStyle name="Hyperlink 2 3" xfId="95"/>
    <cellStyle name="Hyperlink 3" xfId="45"/>
    <cellStyle name="Input [yellow]" xfId="46"/>
    <cellStyle name="Input 2" xfId="47"/>
    <cellStyle name="Normal" xfId="0" builtinId="0"/>
    <cellStyle name="Normal - Style1" xfId="48"/>
    <cellStyle name="Normal 10" xfId="49"/>
    <cellStyle name="Normal 10 2" xfId="97"/>
    <cellStyle name="Normal 11" xfId="50"/>
    <cellStyle name="Normal 11 2" xfId="98"/>
    <cellStyle name="Normal 12" xfId="51"/>
    <cellStyle name="Normal 12 2" xfId="99"/>
    <cellStyle name="Normal 13" xfId="52"/>
    <cellStyle name="Normal 13 2" xfId="100"/>
    <cellStyle name="Normal 14" xfId="53"/>
    <cellStyle name="Normal 14 2" xfId="101"/>
    <cellStyle name="Normal 15" xfId="54"/>
    <cellStyle name="Normal 15 2" xfId="102"/>
    <cellStyle name="Normal 16" xfId="103"/>
    <cellStyle name="Normal 17" xfId="104"/>
    <cellStyle name="Normal 18" xfId="105"/>
    <cellStyle name="Normal 19" xfId="106"/>
    <cellStyle name="Normal 2" xfId="55"/>
    <cellStyle name="Normal 2 2" xfId="56"/>
    <cellStyle name="Normal 2 2 2" xfId="57"/>
    <cellStyle name="Normal 2 2 3" xfId="108"/>
    <cellStyle name="Normal 2 3" xfId="58"/>
    <cellStyle name="Normal 2 4" xfId="107"/>
    <cellStyle name="Normal 20" xfId="109"/>
    <cellStyle name="Normal 21" xfId="110"/>
    <cellStyle name="Normal 22" xfId="111"/>
    <cellStyle name="Normal 23" xfId="112"/>
    <cellStyle name="Normal 24" xfId="113"/>
    <cellStyle name="Normal 25" xfId="114"/>
    <cellStyle name="Normal 26" xfId="115"/>
    <cellStyle name="Normal 27" xfId="116"/>
    <cellStyle name="Normal 3" xfId="59"/>
    <cellStyle name="Normal 3 2" xfId="60"/>
    <cellStyle name="Normal 3 3" xfId="61"/>
    <cellStyle name="Normal 3 4" xfId="62"/>
    <cellStyle name="Normal 3 5" xfId="117"/>
    <cellStyle name="Normal 4" xfId="63"/>
    <cellStyle name="Normal 4 2" xfId="64"/>
    <cellStyle name="Normal 4 3" xfId="118"/>
    <cellStyle name="Normal 5" xfId="65"/>
    <cellStyle name="Normal 5 2" xfId="66"/>
    <cellStyle name="Normal 5 3" xfId="119"/>
    <cellStyle name="Normal 6" xfId="67"/>
    <cellStyle name="Normal 6 2" xfId="120"/>
    <cellStyle name="Normal 7" xfId="68"/>
    <cellStyle name="Normal 7 2" xfId="121"/>
    <cellStyle name="Normal 8" xfId="69"/>
    <cellStyle name="Normal 8 2" xfId="122"/>
    <cellStyle name="Normal 9" xfId="70"/>
    <cellStyle name="Normal 9 2" xfId="123"/>
    <cellStyle name="Note 2" xfId="71"/>
    <cellStyle name="Note 2 2" xfId="72"/>
    <cellStyle name="Note 3" xfId="73"/>
    <cellStyle name="Percent" xfId="74" builtinId="5"/>
    <cellStyle name="Percent [2]" xfId="75"/>
    <cellStyle name="Percent 10" xfId="76"/>
    <cellStyle name="Percent 11" xfId="77"/>
    <cellStyle name="Percent 12" xfId="78"/>
    <cellStyle name="Percent 2" xfId="79"/>
    <cellStyle name="Percent 2 2" xfId="80"/>
    <cellStyle name="Percent 2 3" xfId="81"/>
    <cellStyle name="Percent 3" xfId="82"/>
    <cellStyle name="Percent 4" xfId="83"/>
    <cellStyle name="Percent 5" xfId="84"/>
    <cellStyle name="Percent 6" xfId="85"/>
    <cellStyle name="Percent 7" xfId="86"/>
    <cellStyle name="Percent 8" xfId="87"/>
    <cellStyle name="Percent 9" xfId="88"/>
    <cellStyle name="כותרת באור" xfId="89"/>
    <cellStyle name="כותרת דף" xfId="90"/>
    <cellStyle name="כותרת משנה" xfId="91"/>
    <cellStyle name="סעיף" xfId="92"/>
    <cellStyle name="סעיףראשי" xfId="93"/>
    <cellStyle name="תאריך" xfId="94"/>
  </cellStyles>
  <dxfs count="0"/>
  <tableStyles count="1" defaultTableStyle="TableStyleMedium2" defaultPivotStyle="PivotStyleLight16">
    <tableStyle name="Table Style 1" pivot="0" count="0"/>
  </tableStyles>
  <colors>
    <mruColors>
      <color rgb="FF00FFFF"/>
      <color rgb="FF666699"/>
      <color rgb="FFD0A172"/>
      <color rgb="FFFF3399"/>
      <color rgb="FFFF4747"/>
      <color rgb="FFCC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2</xdr:col>
      <xdr:colOff>197590</xdr:colOff>
      <xdr:row>1</xdr:row>
      <xdr:rowOff>9525</xdr:rowOff>
    </xdr:to>
    <xdr:pic>
      <xdr:nvPicPr>
        <xdr:cNvPr id="1538" name="תמונה 9"/>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6155350" y="19050"/>
          <a:ext cx="781050" cy="400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filterMode="1">
    <tabColor theme="1"/>
  </sheetPr>
  <dimension ref="A1:IG481"/>
  <sheetViews>
    <sheetView showGridLines="0" rightToLeft="1" tabSelected="1" zoomScale="90" zoomScaleNormal="90" workbookViewId="0">
      <pane xSplit="5" topLeftCell="H1" activePane="topRight" state="frozen"/>
      <selection pane="topRight" activeCell="T13" sqref="T13"/>
    </sheetView>
  </sheetViews>
  <sheetFormatPr defaultColWidth="9" defaultRowHeight="13.8" outlineLevelCol="1"/>
  <cols>
    <col min="1" max="1" width="2.19921875" style="27" customWidth="1"/>
    <col min="2" max="2" width="5.19921875" style="8" bestFit="1" customWidth="1"/>
    <col min="3" max="3" width="9.69921875" style="9" customWidth="1" outlineLevel="1"/>
    <col min="4" max="4" width="9.59765625" style="2" customWidth="1" outlineLevel="1"/>
    <col min="5" max="6" width="31.09765625" style="5" customWidth="1" outlineLevel="1"/>
    <col min="7" max="9" width="21.8984375" style="5" customWidth="1" outlineLevel="1"/>
    <col min="10" max="10" width="8.3984375" style="8" customWidth="1" outlineLevel="1"/>
    <col min="11" max="11" width="17.5" style="1" customWidth="1" outlineLevel="1"/>
    <col min="12" max="12" width="36" style="9" customWidth="1" outlineLevel="1"/>
    <col min="13" max="13" width="18.3984375" style="3" customWidth="1" outlineLevel="1"/>
    <col min="14" max="15" width="9.59765625" style="23" customWidth="1" outlineLevel="1"/>
    <col min="16" max="18" width="7.19921875" style="23" customWidth="1" outlineLevel="1"/>
    <col min="19" max="19" width="7.5" style="8" customWidth="1" outlineLevel="1"/>
    <col min="20" max="20" width="6.5" style="8" customWidth="1" outlineLevel="1"/>
    <col min="21" max="21" width="17.8984375" style="8" customWidth="1" outlineLevel="1"/>
    <col min="22" max="22" width="13" style="12" customWidth="1"/>
    <col min="23" max="23" width="8.59765625" style="12" customWidth="1"/>
    <col min="24" max="24" width="12.09765625" style="13" customWidth="1"/>
    <col min="25" max="25" width="9.3984375" style="14" customWidth="1"/>
    <col min="26" max="26" width="10.5" style="15" customWidth="1"/>
    <col min="27" max="27" width="13.3984375" style="21" customWidth="1"/>
    <col min="28" max="28" width="9.09765625" style="21" customWidth="1" outlineLevel="1"/>
    <col min="29" max="29" width="10.09765625" style="23" customWidth="1" outlineLevel="1"/>
    <col min="30" max="31" width="8" style="23" customWidth="1" outlineLevel="1"/>
    <col min="32" max="32" width="8.19921875" style="23" customWidth="1"/>
    <col min="33" max="33" width="9.59765625" style="23" customWidth="1"/>
    <col min="34" max="34" width="11" style="23" customWidth="1"/>
    <col min="35" max="35" width="11.19921875" style="23" customWidth="1"/>
    <col min="36" max="36" width="9.19921875" style="26" customWidth="1" outlineLevel="1"/>
    <col min="37" max="37" width="8.3984375" style="26" customWidth="1" outlineLevel="1"/>
    <col min="38" max="38" width="9.19921875" style="26" customWidth="1" outlineLevel="1"/>
    <col min="39" max="39" width="9" style="26" customWidth="1" outlineLevel="1"/>
    <col min="40" max="40" width="9.8984375" style="1" customWidth="1"/>
    <col min="41" max="41" width="3.8984375" style="24" customWidth="1"/>
    <col min="42" max="42" width="8.09765625" style="14" customWidth="1"/>
    <col min="43" max="44" width="8" style="14" customWidth="1"/>
    <col min="45" max="45" width="8.5" style="14" customWidth="1"/>
    <col min="46" max="46" width="8.5" style="243" customWidth="1"/>
    <col min="47" max="47" width="39" style="14" customWidth="1"/>
    <col min="48" max="48" width="9" style="16"/>
    <col min="49" max="49" width="11.59765625" style="16" customWidth="1"/>
    <col min="50" max="217" width="9" style="16"/>
    <col min="218" max="218" width="6.19921875" style="16" customWidth="1"/>
    <col min="219" max="219" width="10.5" style="16" customWidth="1"/>
    <col min="220" max="220" width="12.59765625" style="16" customWidth="1"/>
    <col min="221" max="225" width="9" style="16"/>
    <col min="226" max="226" width="10.09765625" style="16" customWidth="1"/>
    <col min="227" max="228" width="9" style="16"/>
    <col min="229" max="229" width="8.3984375" style="16" customWidth="1"/>
    <col min="230" max="16384" width="9" style="16"/>
  </cols>
  <sheetData>
    <row r="1" spans="1:241" s="6" customFormat="1" ht="32.25" customHeight="1">
      <c r="A1" s="7"/>
      <c r="B1" s="7"/>
      <c r="C1" s="7"/>
      <c r="D1" s="138"/>
      <c r="E1" s="138"/>
      <c r="F1" s="138"/>
      <c r="G1" s="138"/>
      <c r="H1" s="138"/>
      <c r="I1" s="138"/>
      <c r="J1" s="138"/>
      <c r="K1" s="138"/>
      <c r="L1" s="138"/>
      <c r="M1" s="138"/>
      <c r="N1" s="138"/>
      <c r="O1" s="138"/>
      <c r="P1" s="138"/>
      <c r="Q1" s="138"/>
      <c r="R1" s="138"/>
      <c r="S1" s="138"/>
      <c r="T1" s="138"/>
      <c r="U1" s="138"/>
      <c r="V1" s="11"/>
      <c r="W1" s="11"/>
      <c r="X1" s="11"/>
      <c r="Y1" s="11"/>
      <c r="Z1" s="11"/>
      <c r="AA1" s="17"/>
      <c r="AB1" s="17"/>
      <c r="AC1" s="18"/>
      <c r="AD1" s="18"/>
      <c r="AE1" s="18"/>
      <c r="AF1" s="18"/>
      <c r="AG1" s="18"/>
      <c r="AH1" s="18"/>
      <c r="AI1" s="18"/>
      <c r="AJ1" s="25"/>
      <c r="AK1" s="25"/>
      <c r="AL1" s="25"/>
      <c r="AM1" s="25"/>
      <c r="AN1" s="4"/>
      <c r="AO1" s="19"/>
      <c r="AP1" s="11"/>
      <c r="AQ1" s="11"/>
      <c r="AR1" s="11"/>
      <c r="AS1" s="11"/>
      <c r="AT1" s="233"/>
      <c r="AU1" s="11"/>
    </row>
    <row r="2" spans="1:241" s="10" customFormat="1" ht="10.5" customHeight="1">
      <c r="A2" s="27"/>
      <c r="B2" s="8"/>
      <c r="C2" s="9"/>
      <c r="D2" s="9"/>
      <c r="J2" s="9"/>
      <c r="K2" s="9"/>
      <c r="L2" s="9"/>
      <c r="M2" s="9"/>
      <c r="N2" s="9"/>
      <c r="O2" s="9"/>
      <c r="P2" s="9"/>
      <c r="Q2" s="9"/>
      <c r="R2" s="9"/>
      <c r="S2" s="9"/>
      <c r="T2" s="9"/>
      <c r="U2" s="9"/>
      <c r="V2" s="9"/>
      <c r="W2" s="12"/>
      <c r="X2" s="98"/>
      <c r="Y2" s="9"/>
      <c r="Z2" s="15"/>
      <c r="AA2" s="9"/>
      <c r="AB2" s="21"/>
      <c r="AC2" s="23"/>
      <c r="AD2" s="23"/>
      <c r="AE2" s="23"/>
      <c r="AF2" s="23"/>
      <c r="AG2" s="139"/>
      <c r="AH2" s="23"/>
      <c r="AI2" s="23"/>
      <c r="AJ2" s="26"/>
      <c r="AK2" s="26"/>
      <c r="AL2" s="26"/>
      <c r="AM2" s="26"/>
      <c r="AN2" s="1"/>
      <c r="AO2" s="20"/>
      <c r="AP2" s="9"/>
      <c r="AQ2" s="9"/>
      <c r="AR2" s="9"/>
      <c r="AS2" s="9"/>
      <c r="AT2" s="234"/>
      <c r="AU2" s="9"/>
    </row>
    <row r="3" spans="1:241" s="409" customFormat="1" ht="44.4" thickBot="1">
      <c r="A3" s="388" t="s">
        <v>11</v>
      </c>
      <c r="B3" s="97" t="s">
        <v>9</v>
      </c>
      <c r="C3" s="389"/>
      <c r="D3" s="390"/>
      <c r="E3" s="391" t="s">
        <v>14</v>
      </c>
      <c r="F3" s="391" t="s">
        <v>717</v>
      </c>
      <c r="G3" s="391" t="s">
        <v>44</v>
      </c>
      <c r="H3" s="391"/>
      <c r="I3" s="391"/>
      <c r="J3" s="391"/>
      <c r="K3" s="391" t="s">
        <v>4</v>
      </c>
      <c r="L3" s="392" t="s">
        <v>12</v>
      </c>
      <c r="M3" s="391" t="s">
        <v>13</v>
      </c>
      <c r="N3" s="391" t="s">
        <v>6</v>
      </c>
      <c r="O3" s="391" t="s">
        <v>41</v>
      </c>
      <c r="P3" s="391"/>
      <c r="Q3" s="393"/>
      <c r="R3" s="393"/>
      <c r="S3" s="393" t="s">
        <v>45</v>
      </c>
      <c r="T3" s="393"/>
      <c r="U3" s="393"/>
      <c r="V3" s="394"/>
      <c r="W3" s="395"/>
      <c r="X3" s="396"/>
      <c r="Y3" s="397"/>
      <c r="Z3" s="398"/>
      <c r="AA3" s="399"/>
      <c r="AB3" s="399"/>
      <c r="AC3" s="399"/>
      <c r="AD3" s="399"/>
      <c r="AE3" s="399"/>
      <c r="AF3" s="400"/>
      <c r="AG3" s="401"/>
      <c r="AH3" s="401"/>
      <c r="AI3" s="401"/>
      <c r="AJ3" s="402"/>
      <c r="AK3" s="402"/>
      <c r="AL3" s="402"/>
      <c r="AM3" s="402"/>
      <c r="AN3" s="403"/>
      <c r="AO3" s="404"/>
      <c r="AP3" s="405"/>
      <c r="AQ3" s="406"/>
      <c r="AR3" s="406"/>
      <c r="AS3" s="406"/>
      <c r="AT3" s="407"/>
      <c r="AU3" s="408"/>
      <c r="HG3" s="410" t="s">
        <v>43</v>
      </c>
      <c r="HH3" s="410" t="s">
        <v>29</v>
      </c>
      <c r="HI3" s="411" t="s">
        <v>28</v>
      </c>
      <c r="HJ3" s="412" t="s">
        <v>7</v>
      </c>
      <c r="HK3" s="412" t="s">
        <v>0</v>
      </c>
      <c r="HL3" s="412" t="s">
        <v>10</v>
      </c>
      <c r="HM3" s="412" t="s">
        <v>3</v>
      </c>
      <c r="HN3" s="412" t="s">
        <v>4</v>
      </c>
      <c r="HO3" s="412"/>
      <c r="HP3" s="412"/>
    </row>
    <row r="4" spans="1:241" s="32" customFormat="1" ht="15.75" customHeight="1">
      <c r="A4" s="28"/>
      <c r="B4" s="29" t="s">
        <v>42</v>
      </c>
      <c r="C4" s="114"/>
      <c r="D4" s="89"/>
      <c r="E4" s="164" t="s">
        <v>46</v>
      </c>
      <c r="F4" s="164"/>
      <c r="G4" s="37" t="s">
        <v>189</v>
      </c>
      <c r="H4" s="37"/>
      <c r="I4" s="37"/>
      <c r="J4" s="111"/>
      <c r="K4" s="95" t="s">
        <v>30</v>
      </c>
      <c r="L4" s="116" t="s">
        <v>649</v>
      </c>
      <c r="M4" s="164" t="s">
        <v>397</v>
      </c>
      <c r="N4" s="37" t="s">
        <v>396</v>
      </c>
      <c r="O4" s="37" t="s">
        <v>2</v>
      </c>
      <c r="P4" s="37"/>
      <c r="Q4" s="37"/>
      <c r="R4" s="37"/>
      <c r="S4" s="38" t="s">
        <v>37</v>
      </c>
      <c r="T4" s="38"/>
      <c r="U4" s="38"/>
      <c r="V4" s="91"/>
      <c r="W4" s="168"/>
      <c r="X4" s="91"/>
      <c r="Y4" s="171"/>
      <c r="Z4" s="174"/>
      <c r="AA4" s="92"/>
      <c r="AB4" s="37"/>
      <c r="AC4" s="37"/>
      <c r="AD4" s="37"/>
      <c r="AE4" s="37"/>
      <c r="AF4" s="175"/>
      <c r="AG4" s="93"/>
      <c r="AH4" s="104"/>
      <c r="AI4" s="113"/>
      <c r="AJ4" s="30"/>
      <c r="AK4" s="30"/>
      <c r="AL4" s="31"/>
      <c r="AM4" s="31"/>
      <c r="AN4" s="36"/>
      <c r="AO4" s="112"/>
      <c r="AP4" s="137"/>
      <c r="AQ4" s="96"/>
      <c r="AR4" s="96"/>
      <c r="AS4" s="177"/>
      <c r="AT4" s="181"/>
      <c r="AU4" s="137"/>
      <c r="HG4" s="32" t="s">
        <v>42</v>
      </c>
      <c r="HH4" s="32" t="s">
        <v>37</v>
      </c>
      <c r="HI4" s="44" t="s">
        <v>37</v>
      </c>
      <c r="HJ4" s="44" t="s">
        <v>15</v>
      </c>
      <c r="HK4" s="44" t="s">
        <v>2</v>
      </c>
      <c r="HL4" s="44" t="s">
        <v>22</v>
      </c>
      <c r="HM4" s="44" t="s">
        <v>5</v>
      </c>
      <c r="HN4" s="44" t="s">
        <v>39</v>
      </c>
      <c r="HO4" s="44"/>
      <c r="HP4" s="44"/>
      <c r="HQ4" s="44"/>
      <c r="HR4" s="44"/>
      <c r="HS4" s="44"/>
      <c r="HT4" s="44"/>
    </row>
    <row r="5" spans="1:241" s="44" customFormat="1" ht="15.75" customHeight="1">
      <c r="A5" s="33"/>
      <c r="B5" s="29" t="s">
        <v>42</v>
      </c>
      <c r="C5" s="115"/>
      <c r="D5" s="117"/>
      <c r="E5" s="178" t="s">
        <v>47</v>
      </c>
      <c r="F5" s="178"/>
      <c r="G5" s="95" t="s">
        <v>190</v>
      </c>
      <c r="H5" s="95"/>
      <c r="I5" s="95"/>
      <c r="J5" s="106"/>
      <c r="K5" s="117" t="s">
        <v>30</v>
      </c>
      <c r="L5" s="118" t="s">
        <v>618</v>
      </c>
      <c r="M5" s="163" t="s">
        <v>398</v>
      </c>
      <c r="N5" s="90" t="s">
        <v>508</v>
      </c>
      <c r="O5" s="90" t="s">
        <v>515</v>
      </c>
      <c r="P5" s="90"/>
      <c r="Q5" s="90"/>
      <c r="R5" s="90"/>
      <c r="S5" s="122" t="s">
        <v>38</v>
      </c>
      <c r="T5" s="122"/>
      <c r="U5" s="122"/>
      <c r="V5" s="101"/>
      <c r="W5" s="169"/>
      <c r="X5" s="91"/>
      <c r="Y5" s="172"/>
      <c r="Z5" s="174"/>
      <c r="AA5" s="375"/>
      <c r="AB5" s="102"/>
      <c r="AC5" s="102"/>
      <c r="AD5" s="102"/>
      <c r="AE5" s="102"/>
      <c r="AF5" s="176"/>
      <c r="AG5" s="375"/>
      <c r="AH5" s="377"/>
      <c r="AI5" s="123"/>
      <c r="AJ5" s="103"/>
      <c r="AK5" s="124"/>
      <c r="AL5" s="108"/>
      <c r="AM5" s="108"/>
      <c r="AN5" s="117"/>
      <c r="AO5" s="112"/>
      <c r="AP5" s="105"/>
      <c r="AQ5" s="125"/>
      <c r="AR5" s="125"/>
      <c r="AS5" s="177"/>
      <c r="AT5" s="181"/>
      <c r="AU5" s="182"/>
      <c r="AV5" s="162"/>
      <c r="AW5" s="162"/>
      <c r="AX5" s="162"/>
      <c r="HH5" s="44" t="s">
        <v>38</v>
      </c>
      <c r="HI5" s="44" t="s">
        <v>38</v>
      </c>
      <c r="HJ5" s="44" t="s">
        <v>16</v>
      </c>
      <c r="HK5" s="44" t="s">
        <v>20</v>
      </c>
      <c r="HL5" s="44" t="s">
        <v>23</v>
      </c>
      <c r="HM5" s="44" t="s">
        <v>24</v>
      </c>
      <c r="HN5" s="44" t="s">
        <v>40</v>
      </c>
    </row>
    <row r="6" spans="1:241" s="44" customFormat="1" ht="15.75" customHeight="1">
      <c r="A6" s="33"/>
      <c r="B6" s="29" t="s">
        <v>42</v>
      </c>
      <c r="C6" s="115"/>
      <c r="D6" s="117"/>
      <c r="E6" s="178" t="s">
        <v>48</v>
      </c>
      <c r="F6" s="178"/>
      <c r="G6" s="95" t="s">
        <v>191</v>
      </c>
      <c r="H6" s="95"/>
      <c r="I6" s="95"/>
      <c r="J6" s="106"/>
      <c r="K6" s="117" t="s">
        <v>27</v>
      </c>
      <c r="L6" s="118" t="s">
        <v>577</v>
      </c>
      <c r="M6" s="165" t="s">
        <v>19</v>
      </c>
      <c r="N6" s="99" t="s">
        <v>509</v>
      </c>
      <c r="O6" s="99" t="s">
        <v>516</v>
      </c>
      <c r="P6" s="99"/>
      <c r="Q6" s="99"/>
      <c r="R6" s="99"/>
      <c r="S6" s="122" t="s">
        <v>37</v>
      </c>
      <c r="T6" s="122"/>
      <c r="U6" s="122"/>
      <c r="V6" s="101"/>
      <c r="W6" s="169"/>
      <c r="X6" s="91"/>
      <c r="Y6" s="374"/>
      <c r="Z6" s="174"/>
      <c r="AA6" s="124"/>
      <c r="AB6" s="102"/>
      <c r="AC6" s="102"/>
      <c r="AD6" s="102"/>
      <c r="AE6" s="102"/>
      <c r="AF6" s="176"/>
      <c r="AG6" s="102"/>
      <c r="AH6" s="123"/>
      <c r="AI6" s="123"/>
      <c r="AJ6" s="107"/>
      <c r="AK6" s="107"/>
      <c r="AL6" s="108"/>
      <c r="AM6" s="108"/>
      <c r="AN6" s="117"/>
      <c r="AO6" s="112"/>
      <c r="AP6" s="105"/>
      <c r="AQ6" s="105"/>
      <c r="AR6" s="125"/>
      <c r="AS6" s="177"/>
      <c r="AT6" s="181"/>
      <c r="AU6" s="137"/>
      <c r="AV6" s="109"/>
      <c r="AW6" s="109"/>
      <c r="AX6" s="109"/>
      <c r="HJ6" s="44" t="s">
        <v>17</v>
      </c>
      <c r="HK6" s="44" t="s">
        <v>21</v>
      </c>
      <c r="HL6" s="44" t="s">
        <v>36</v>
      </c>
      <c r="HM6" s="44" t="s">
        <v>395</v>
      </c>
      <c r="HN6" s="44" t="s">
        <v>30</v>
      </c>
    </row>
    <row r="7" spans="1:241" s="44" customFormat="1" ht="15.75" customHeight="1">
      <c r="A7" s="33"/>
      <c r="B7" s="29" t="s">
        <v>42</v>
      </c>
      <c r="C7" s="115"/>
      <c r="D7" s="117"/>
      <c r="E7" s="178" t="s">
        <v>49</v>
      </c>
      <c r="F7" s="178"/>
      <c r="G7" s="95" t="s">
        <v>192</v>
      </c>
      <c r="H7" s="95"/>
      <c r="I7" s="95"/>
      <c r="J7" s="106"/>
      <c r="K7" s="117" t="s">
        <v>25</v>
      </c>
      <c r="L7" s="116" t="s">
        <v>595</v>
      </c>
      <c r="M7" s="165" t="s">
        <v>399</v>
      </c>
      <c r="N7" s="99" t="s">
        <v>508</v>
      </c>
      <c r="O7" s="99" t="s">
        <v>515</v>
      </c>
      <c r="P7" s="99"/>
      <c r="Q7" s="99"/>
      <c r="R7" s="99"/>
      <c r="S7" s="122" t="s">
        <v>38</v>
      </c>
      <c r="T7" s="122"/>
      <c r="U7" s="122"/>
      <c r="V7" s="101"/>
      <c r="W7" s="169"/>
      <c r="X7" s="91"/>
      <c r="Y7" s="170"/>
      <c r="Z7" s="174"/>
      <c r="AA7" s="124"/>
      <c r="AB7" s="102"/>
      <c r="AC7" s="102"/>
      <c r="AD7" s="102"/>
      <c r="AE7" s="102"/>
      <c r="AF7" s="176"/>
      <c r="AG7" s="102"/>
      <c r="AH7" s="382"/>
      <c r="AI7" s="123"/>
      <c r="AJ7" s="107"/>
      <c r="AK7" s="107"/>
      <c r="AL7" s="108"/>
      <c r="AM7" s="108"/>
      <c r="AN7" s="117"/>
      <c r="AO7" s="112"/>
      <c r="AP7" s="105"/>
      <c r="AQ7" s="125"/>
      <c r="AR7" s="125"/>
      <c r="AS7" s="177"/>
      <c r="AT7" s="181"/>
      <c r="AU7" s="182"/>
      <c r="AV7" s="109"/>
      <c r="AW7" s="109"/>
      <c r="AX7" s="109"/>
      <c r="HJ7" s="44" t="s">
        <v>18</v>
      </c>
      <c r="HN7" s="44" t="s">
        <v>25</v>
      </c>
    </row>
    <row r="8" spans="1:241" s="44" customFormat="1" ht="15.75" hidden="1" customHeight="1">
      <c r="A8" s="33"/>
      <c r="B8" s="29" t="s">
        <v>42</v>
      </c>
      <c r="C8" s="35">
        <v>128665</v>
      </c>
      <c r="D8" s="367">
        <v>513593137</v>
      </c>
      <c r="E8" s="164" t="s">
        <v>682</v>
      </c>
      <c r="F8" s="164"/>
      <c r="G8" s="37" t="s">
        <v>686</v>
      </c>
      <c r="H8" s="37" t="s">
        <v>690</v>
      </c>
      <c r="I8" s="37" t="s">
        <v>711</v>
      </c>
      <c r="J8" s="34">
        <v>2</v>
      </c>
      <c r="K8" s="36" t="s">
        <v>33</v>
      </c>
      <c r="L8" s="37" t="s">
        <v>712</v>
      </c>
      <c r="M8" s="163" t="s">
        <v>403</v>
      </c>
      <c r="N8" s="90" t="s">
        <v>510</v>
      </c>
      <c r="O8" s="90" t="s">
        <v>695</v>
      </c>
      <c r="P8" s="90" t="s">
        <v>38</v>
      </c>
      <c r="Q8" s="90"/>
      <c r="R8" s="90"/>
      <c r="S8" s="38" t="s">
        <v>37</v>
      </c>
      <c r="T8" s="38"/>
      <c r="U8" s="38"/>
      <c r="V8" s="91">
        <v>1654200</v>
      </c>
      <c r="W8" s="168">
        <v>20</v>
      </c>
      <c r="X8" s="91">
        <v>330840</v>
      </c>
      <c r="Y8" s="171">
        <v>614.20000000000005</v>
      </c>
      <c r="Z8" s="174">
        <v>6142</v>
      </c>
      <c r="AA8" s="93">
        <v>1022030.4</v>
      </c>
      <c r="AB8" s="40"/>
      <c r="AC8" s="40"/>
      <c r="AD8" s="40"/>
      <c r="AE8" s="40"/>
      <c r="AF8" s="176">
        <v>30.9</v>
      </c>
      <c r="AG8" s="40">
        <v>480354</v>
      </c>
      <c r="AH8" s="256">
        <f t="shared" ref="AH8:AH26" si="0">AG8*12</f>
        <v>5764248</v>
      </c>
      <c r="AI8" s="40">
        <v>3.4</v>
      </c>
      <c r="AJ8" s="42"/>
      <c r="AK8" s="42"/>
      <c r="AL8" s="43"/>
      <c r="AM8" s="43"/>
      <c r="AN8" s="36" t="s">
        <v>395</v>
      </c>
      <c r="AO8" s="41"/>
      <c r="AP8" s="39"/>
      <c r="AQ8" s="39"/>
      <c r="AR8" s="39"/>
      <c r="AS8" s="177">
        <v>53.9</v>
      </c>
      <c r="AT8" s="141" t="s">
        <v>23</v>
      </c>
      <c r="AU8" s="182" t="s">
        <v>701</v>
      </c>
    </row>
    <row r="9" spans="1:241" s="44" customFormat="1" ht="15.75" customHeight="1">
      <c r="A9" s="33"/>
      <c r="B9" s="29" t="s">
        <v>42</v>
      </c>
      <c r="C9" s="115"/>
      <c r="D9" s="117"/>
      <c r="E9" s="178" t="s">
        <v>50</v>
      </c>
      <c r="F9" s="178"/>
      <c r="G9" s="95" t="s">
        <v>193</v>
      </c>
      <c r="H9" s="95"/>
      <c r="I9" s="95"/>
      <c r="J9" s="106"/>
      <c r="K9" s="117" t="s">
        <v>30</v>
      </c>
      <c r="L9" s="118" t="s">
        <v>575</v>
      </c>
      <c r="M9" s="165" t="s">
        <v>400</v>
      </c>
      <c r="N9" s="99" t="s">
        <v>510</v>
      </c>
      <c r="O9" s="99" t="s">
        <v>516</v>
      </c>
      <c r="P9" s="99"/>
      <c r="Q9" s="99"/>
      <c r="R9" s="99"/>
      <c r="S9" s="122" t="s">
        <v>37</v>
      </c>
      <c r="T9" s="372"/>
      <c r="U9" s="372"/>
      <c r="V9" s="373"/>
      <c r="W9" s="169"/>
      <c r="X9" s="91"/>
      <c r="Y9" s="170"/>
      <c r="Z9" s="174"/>
      <c r="AA9" s="124"/>
      <c r="AB9" s="102"/>
      <c r="AC9" s="102"/>
      <c r="AD9" s="102"/>
      <c r="AE9" s="102"/>
      <c r="AF9" s="176"/>
      <c r="AG9" s="102"/>
      <c r="AH9" s="381"/>
      <c r="AI9" s="123"/>
      <c r="AJ9" s="107"/>
      <c r="AK9" s="107"/>
      <c r="AL9" s="108"/>
      <c r="AM9" s="108"/>
      <c r="AN9" s="117"/>
      <c r="AO9" s="112"/>
      <c r="AP9" s="105"/>
      <c r="AQ9" s="125"/>
      <c r="AR9" s="125"/>
      <c r="AS9" s="177"/>
      <c r="AT9" s="181"/>
      <c r="AU9" s="183"/>
      <c r="AV9" s="109"/>
      <c r="AW9" s="109"/>
      <c r="AX9" s="109"/>
      <c r="HJ9" s="44" t="s">
        <v>19</v>
      </c>
      <c r="HN9" s="44" t="s">
        <v>26</v>
      </c>
    </row>
    <row r="10" spans="1:241" s="44" customFormat="1" ht="15.75" hidden="1" customHeight="1">
      <c r="A10" s="33"/>
      <c r="B10" s="29" t="s">
        <v>42</v>
      </c>
      <c r="C10" s="115">
        <v>126807</v>
      </c>
      <c r="D10" s="117">
        <v>540273398</v>
      </c>
      <c r="E10" s="178" t="s">
        <v>51</v>
      </c>
      <c r="F10" s="178"/>
      <c r="G10" s="95" t="s">
        <v>195</v>
      </c>
      <c r="H10" s="95" t="s">
        <v>196</v>
      </c>
      <c r="I10" s="95" t="s">
        <v>197</v>
      </c>
      <c r="J10" s="106">
        <v>1</v>
      </c>
      <c r="K10" s="117" t="s">
        <v>31</v>
      </c>
      <c r="L10" s="118" t="s">
        <v>660</v>
      </c>
      <c r="M10" s="163" t="s">
        <v>401</v>
      </c>
      <c r="N10" s="90" t="s">
        <v>510</v>
      </c>
      <c r="O10" s="90" t="s">
        <v>515</v>
      </c>
      <c r="P10" s="90" t="s">
        <v>37</v>
      </c>
      <c r="Q10" s="90"/>
      <c r="R10" s="90"/>
      <c r="S10" s="122" t="s">
        <v>38</v>
      </c>
      <c r="T10" s="122"/>
      <c r="U10" s="122"/>
      <c r="V10" s="101">
        <v>18232102.370000001</v>
      </c>
      <c r="W10" s="169">
        <v>17</v>
      </c>
      <c r="X10" s="91">
        <v>3099457.4029000001</v>
      </c>
      <c r="Y10" s="170">
        <v>4549</v>
      </c>
      <c r="Z10" s="174">
        <v>45490</v>
      </c>
      <c r="AA10" s="124">
        <v>0</v>
      </c>
      <c r="AB10" s="102"/>
      <c r="AC10" s="102">
        <v>1689833.82</v>
      </c>
      <c r="AD10" s="102"/>
      <c r="AE10" s="102"/>
      <c r="AF10" s="176">
        <v>0</v>
      </c>
      <c r="AG10" s="102">
        <v>8449149</v>
      </c>
      <c r="AH10" s="381">
        <f t="shared" si="0"/>
        <v>101389788</v>
      </c>
      <c r="AI10" s="123">
        <v>2.16</v>
      </c>
      <c r="AJ10" s="107"/>
      <c r="AK10" s="107"/>
      <c r="AL10" s="108"/>
      <c r="AM10" s="108"/>
      <c r="AN10" s="117" t="s">
        <v>24</v>
      </c>
      <c r="AO10" s="112"/>
      <c r="AP10" s="105"/>
      <c r="AQ10" s="125"/>
      <c r="AR10" s="125"/>
      <c r="AS10" s="177">
        <v>68.13</v>
      </c>
      <c r="AT10" s="181" t="s">
        <v>23</v>
      </c>
      <c r="AU10" s="182" t="s">
        <v>681</v>
      </c>
      <c r="AV10" s="162"/>
      <c r="AW10" s="162"/>
      <c r="AX10" s="162"/>
      <c r="HJ10" s="44" t="s">
        <v>8</v>
      </c>
      <c r="HN10" s="44" t="s">
        <v>27</v>
      </c>
    </row>
    <row r="11" spans="1:241" s="44" customFormat="1" ht="15.75" customHeight="1">
      <c r="A11" s="33"/>
      <c r="B11" s="29" t="s">
        <v>42</v>
      </c>
      <c r="C11" s="115"/>
      <c r="D11" s="117"/>
      <c r="E11" s="178" t="s">
        <v>52</v>
      </c>
      <c r="F11" s="178"/>
      <c r="G11" s="95" t="s">
        <v>198</v>
      </c>
      <c r="H11" s="95"/>
      <c r="I11" s="95"/>
      <c r="J11" s="106"/>
      <c r="K11" s="117" t="s">
        <v>31</v>
      </c>
      <c r="L11" s="116" t="s">
        <v>663</v>
      </c>
      <c r="M11" s="371" t="s">
        <v>402</v>
      </c>
      <c r="N11" s="148" t="s">
        <v>511</v>
      </c>
      <c r="O11" s="148" t="s">
        <v>516</v>
      </c>
      <c r="P11" s="148"/>
      <c r="Q11" s="148"/>
      <c r="R11" s="148"/>
      <c r="S11" s="122" t="s">
        <v>38</v>
      </c>
      <c r="T11" s="122"/>
      <c r="U11" s="122"/>
      <c r="V11" s="101"/>
      <c r="W11" s="169"/>
      <c r="X11" s="91"/>
      <c r="Y11" s="170"/>
      <c r="Z11" s="174"/>
      <c r="AA11" s="124"/>
      <c r="AB11" s="102"/>
      <c r="AC11" s="102"/>
      <c r="AD11" s="102"/>
      <c r="AE11" s="102"/>
      <c r="AF11" s="176"/>
      <c r="AG11" s="102"/>
      <c r="AH11" s="377"/>
      <c r="AI11" s="126"/>
      <c r="AJ11" s="107"/>
      <c r="AK11" s="107"/>
      <c r="AL11" s="108"/>
      <c r="AM11" s="108"/>
      <c r="AN11" s="117"/>
      <c r="AO11" s="112"/>
      <c r="AP11" s="105"/>
      <c r="AQ11" s="127"/>
      <c r="AR11" s="127"/>
      <c r="AS11" s="177"/>
      <c r="AT11" s="204"/>
      <c r="AU11" s="137"/>
      <c r="AV11" s="162"/>
      <c r="AW11" s="162"/>
      <c r="AX11" s="162"/>
      <c r="HN11" s="44" t="s">
        <v>31</v>
      </c>
    </row>
    <row r="12" spans="1:241" s="319" customFormat="1" ht="25.5" hidden="1" customHeight="1">
      <c r="A12" s="184"/>
      <c r="B12" s="185" t="s">
        <v>42</v>
      </c>
      <c r="C12" s="186">
        <v>127451</v>
      </c>
      <c r="D12" s="187">
        <v>510985013</v>
      </c>
      <c r="E12" s="213" t="s">
        <v>53</v>
      </c>
      <c r="F12" s="213"/>
      <c r="G12" s="188" t="s">
        <v>199</v>
      </c>
      <c r="H12" s="188" t="s">
        <v>200</v>
      </c>
      <c r="I12" s="188" t="s">
        <v>201</v>
      </c>
      <c r="J12" s="189">
        <v>1</v>
      </c>
      <c r="K12" s="187" t="s">
        <v>31</v>
      </c>
      <c r="L12" s="190" t="s">
        <v>570</v>
      </c>
      <c r="M12" s="211" t="s">
        <v>403</v>
      </c>
      <c r="N12" s="184" t="s">
        <v>510</v>
      </c>
      <c r="O12" s="184" t="s">
        <v>515</v>
      </c>
      <c r="P12" s="184" t="s">
        <v>38</v>
      </c>
      <c r="Q12" s="184" t="s">
        <v>569</v>
      </c>
      <c r="R12" s="184">
        <v>2017</v>
      </c>
      <c r="S12" s="191" t="s">
        <v>38</v>
      </c>
      <c r="T12" s="191"/>
      <c r="U12" s="191"/>
      <c r="V12" s="192">
        <v>3397000</v>
      </c>
      <c r="W12" s="193">
        <v>7</v>
      </c>
      <c r="X12" s="194">
        <v>237790</v>
      </c>
      <c r="Y12" s="195">
        <v>295</v>
      </c>
      <c r="Z12" s="51">
        <v>2950</v>
      </c>
      <c r="AA12" s="196">
        <v>491441</v>
      </c>
      <c r="AB12" s="197"/>
      <c r="AC12" s="197"/>
      <c r="AD12" s="197"/>
      <c r="AE12" s="197"/>
      <c r="AF12" s="198">
        <v>20.7</v>
      </c>
      <c r="AG12" s="197">
        <v>230977</v>
      </c>
      <c r="AH12" s="384">
        <f t="shared" si="0"/>
        <v>2771724</v>
      </c>
      <c r="AI12" s="199">
        <v>14.7</v>
      </c>
      <c r="AJ12" s="107"/>
      <c r="AK12" s="107"/>
      <c r="AL12" s="108"/>
      <c r="AM12" s="108"/>
      <c r="AN12" s="187" t="s">
        <v>5</v>
      </c>
      <c r="AO12" s="200"/>
      <c r="AP12" s="201"/>
      <c r="AQ12" s="201"/>
      <c r="AR12" s="202"/>
      <c r="AS12" s="203">
        <v>80.5</v>
      </c>
      <c r="AT12" s="204" t="s">
        <v>23</v>
      </c>
      <c r="AU12" s="228" t="s">
        <v>571</v>
      </c>
      <c r="AV12" s="109"/>
      <c r="AW12" s="109"/>
      <c r="AX12" s="109"/>
      <c r="AY12" s="44"/>
      <c r="AZ12" s="44"/>
      <c r="BA12" s="44"/>
      <c r="BB12" s="44"/>
      <c r="BC12" s="44"/>
      <c r="BD12" s="44"/>
      <c r="BE12" s="44"/>
      <c r="BF12" s="44"/>
      <c r="BG12" s="44"/>
      <c r="BH12" s="44"/>
      <c r="BI12" s="44"/>
      <c r="BJ12" s="44"/>
      <c r="BK12" s="44"/>
      <c r="BL12" s="44"/>
      <c r="BM12" s="44"/>
      <c r="BN12" s="44"/>
      <c r="BO12" s="44"/>
      <c r="BP12" s="44"/>
      <c r="BQ12" s="44"/>
      <c r="BR12" s="44"/>
      <c r="BS12" s="44"/>
      <c r="BT12" s="44"/>
      <c r="BU12" s="44"/>
      <c r="BV12" s="44"/>
      <c r="BW12" s="44"/>
      <c r="BX12" s="44"/>
      <c r="BY12" s="44"/>
      <c r="BZ12" s="44"/>
      <c r="CA12" s="44"/>
      <c r="CB12" s="44"/>
      <c r="CC12" s="44"/>
      <c r="CD12" s="44"/>
      <c r="CE12" s="44"/>
      <c r="CF12" s="44"/>
      <c r="CG12" s="44"/>
      <c r="CH12" s="44"/>
      <c r="CI12" s="44"/>
      <c r="CJ12" s="44"/>
      <c r="CK12" s="44"/>
      <c r="CL12" s="44"/>
      <c r="CM12" s="44"/>
      <c r="CN12" s="44"/>
      <c r="CO12" s="44"/>
      <c r="CP12" s="44"/>
      <c r="CQ12" s="44"/>
      <c r="CR12" s="44"/>
      <c r="CS12" s="44"/>
      <c r="CT12" s="44"/>
      <c r="CU12" s="44"/>
      <c r="CV12" s="44"/>
      <c r="CW12" s="44"/>
      <c r="CX12" s="44"/>
      <c r="CY12" s="44"/>
      <c r="CZ12" s="44"/>
      <c r="DA12" s="44"/>
      <c r="DB12" s="44"/>
      <c r="DC12" s="44"/>
      <c r="DD12" s="44"/>
      <c r="DE12" s="44"/>
      <c r="DF12" s="44"/>
      <c r="DG12" s="44"/>
      <c r="DH12" s="44"/>
      <c r="DI12" s="44"/>
      <c r="DJ12" s="44"/>
      <c r="DK12" s="44"/>
      <c r="DL12" s="44"/>
      <c r="DM12" s="44"/>
      <c r="DN12" s="44"/>
      <c r="DO12" s="44"/>
      <c r="DP12" s="44"/>
      <c r="DQ12" s="44"/>
      <c r="DR12" s="44"/>
      <c r="DS12" s="44"/>
      <c r="DT12" s="44"/>
      <c r="DU12" s="44"/>
      <c r="DV12" s="44"/>
      <c r="DW12" s="44"/>
      <c r="DX12" s="44"/>
      <c r="DY12" s="44"/>
      <c r="DZ12" s="44"/>
      <c r="EA12" s="44"/>
      <c r="EB12" s="44"/>
      <c r="EC12" s="44"/>
      <c r="ED12" s="44"/>
      <c r="EE12" s="44"/>
      <c r="EF12" s="44"/>
      <c r="EG12" s="44"/>
      <c r="EH12" s="44"/>
      <c r="EI12" s="44"/>
      <c r="EJ12" s="44"/>
      <c r="EK12" s="44"/>
      <c r="EL12" s="44"/>
      <c r="EM12" s="44"/>
      <c r="EN12" s="44"/>
      <c r="EO12" s="44"/>
      <c r="EP12" s="44"/>
      <c r="EQ12" s="44"/>
      <c r="ER12" s="44"/>
      <c r="ES12" s="44"/>
      <c r="ET12" s="44"/>
      <c r="EU12" s="44"/>
      <c r="EV12" s="44"/>
      <c r="EW12" s="44"/>
      <c r="EX12" s="44"/>
      <c r="EY12" s="44"/>
      <c r="EZ12" s="44"/>
      <c r="FA12" s="44"/>
      <c r="FB12" s="44"/>
      <c r="FC12" s="44"/>
      <c r="FD12" s="44"/>
      <c r="FE12" s="44"/>
      <c r="FF12" s="44"/>
      <c r="FG12" s="44"/>
      <c r="FH12" s="44"/>
      <c r="FI12" s="44"/>
      <c r="FJ12" s="44"/>
      <c r="FK12" s="44"/>
      <c r="FL12" s="44"/>
      <c r="FM12" s="44"/>
      <c r="FN12" s="44"/>
      <c r="FO12" s="44"/>
      <c r="FP12" s="44"/>
      <c r="FQ12" s="44"/>
      <c r="FR12" s="44"/>
      <c r="FS12" s="44"/>
      <c r="FT12" s="44"/>
      <c r="FU12" s="44"/>
      <c r="FV12" s="44"/>
      <c r="FW12" s="44"/>
      <c r="FX12" s="44"/>
      <c r="FY12" s="44"/>
      <c r="FZ12" s="44"/>
      <c r="GA12" s="44"/>
      <c r="GB12" s="44"/>
      <c r="GC12" s="44"/>
      <c r="GD12" s="44"/>
      <c r="GE12" s="44"/>
      <c r="GF12" s="44"/>
      <c r="GG12" s="44"/>
      <c r="GH12" s="44"/>
      <c r="GI12" s="44"/>
      <c r="GJ12" s="44"/>
      <c r="GK12" s="44"/>
      <c r="GL12" s="44"/>
      <c r="GM12" s="44"/>
      <c r="GN12" s="44"/>
      <c r="GO12" s="44"/>
      <c r="GP12" s="44"/>
      <c r="GQ12" s="44"/>
      <c r="GR12" s="44"/>
      <c r="GS12" s="44"/>
      <c r="GT12" s="44"/>
      <c r="GU12" s="44"/>
      <c r="GV12" s="44"/>
      <c r="GW12" s="44"/>
      <c r="GX12" s="44"/>
      <c r="GY12" s="44"/>
      <c r="GZ12" s="44"/>
      <c r="HA12" s="44"/>
      <c r="HB12" s="44"/>
      <c r="HC12" s="44"/>
      <c r="HD12" s="44"/>
      <c r="HE12" s="44"/>
      <c r="HF12" s="44"/>
      <c r="HG12" s="44"/>
      <c r="HH12" s="44"/>
      <c r="HI12" s="44"/>
      <c r="HJ12" s="44"/>
      <c r="HK12" s="44"/>
      <c r="HL12" s="44"/>
      <c r="HM12" s="44"/>
      <c r="HN12" s="44" t="s">
        <v>32</v>
      </c>
      <c r="HO12" s="44"/>
      <c r="HP12" s="44"/>
      <c r="HQ12" s="44"/>
      <c r="HR12" s="44"/>
      <c r="HS12" s="44"/>
      <c r="HT12" s="44"/>
      <c r="HU12" s="44"/>
      <c r="HV12" s="44"/>
      <c r="HW12" s="44"/>
      <c r="HX12" s="44"/>
      <c r="HY12" s="44"/>
      <c r="HZ12" s="44"/>
      <c r="IA12" s="44"/>
      <c r="IB12" s="44"/>
      <c r="IC12" s="44"/>
      <c r="ID12" s="44"/>
      <c r="IE12" s="44"/>
      <c r="IF12" s="44"/>
      <c r="IG12" s="44"/>
    </row>
    <row r="13" spans="1:241" s="44" customFormat="1" ht="15.75" customHeight="1">
      <c r="A13" s="322"/>
      <c r="B13" s="323" t="s">
        <v>42</v>
      </c>
      <c r="C13" s="347"/>
      <c r="D13" s="325"/>
      <c r="E13" s="326" t="s">
        <v>54</v>
      </c>
      <c r="F13" s="326"/>
      <c r="G13" s="327" t="s">
        <v>202</v>
      </c>
      <c r="H13" s="327"/>
      <c r="I13" s="327"/>
      <c r="J13" s="328"/>
      <c r="K13" s="325" t="s">
        <v>31</v>
      </c>
      <c r="L13" s="356" t="s">
        <v>672</v>
      </c>
      <c r="M13" s="329" t="s">
        <v>404</v>
      </c>
      <c r="N13" s="330" t="s">
        <v>508</v>
      </c>
      <c r="O13" s="330" t="s">
        <v>515</v>
      </c>
      <c r="P13" s="330"/>
      <c r="Q13" s="330"/>
      <c r="R13" s="330"/>
      <c r="S13" s="331" t="s">
        <v>38</v>
      </c>
      <c r="T13" s="331"/>
      <c r="U13" s="331"/>
      <c r="V13" s="332"/>
      <c r="W13" s="351"/>
      <c r="X13" s="332"/>
      <c r="Y13" s="334"/>
      <c r="Z13" s="335"/>
      <c r="AA13" s="336"/>
      <c r="AB13" s="337"/>
      <c r="AC13" s="337"/>
      <c r="AD13" s="337"/>
      <c r="AE13" s="337"/>
      <c r="AF13" s="338"/>
      <c r="AG13" s="337"/>
      <c r="AH13" s="378"/>
      <c r="AI13" s="352"/>
      <c r="AJ13" s="313"/>
      <c r="AK13" s="313"/>
      <c r="AL13" s="314"/>
      <c r="AM13" s="314"/>
      <c r="AN13" s="325"/>
      <c r="AO13" s="353"/>
      <c r="AP13" s="342"/>
      <c r="AQ13" s="342"/>
      <c r="AR13" s="354"/>
      <c r="AS13" s="341"/>
      <c r="AT13" s="364"/>
      <c r="AU13" s="365"/>
      <c r="AV13" s="345"/>
      <c r="AW13" s="345"/>
      <c r="AX13" s="345"/>
      <c r="AY13" s="319"/>
      <c r="AZ13" s="319"/>
      <c r="BA13" s="319"/>
      <c r="BB13" s="319"/>
      <c r="BC13" s="319"/>
      <c r="BD13" s="319"/>
      <c r="BE13" s="319"/>
      <c r="BF13" s="319"/>
      <c r="BG13" s="319"/>
      <c r="BH13" s="319"/>
      <c r="BI13" s="319"/>
      <c r="BJ13" s="319"/>
      <c r="BK13" s="319"/>
      <c r="BL13" s="319"/>
      <c r="BM13" s="319"/>
      <c r="BN13" s="319"/>
      <c r="BO13" s="319"/>
      <c r="BP13" s="319"/>
      <c r="BQ13" s="319"/>
      <c r="BR13" s="319"/>
      <c r="BS13" s="319"/>
      <c r="BT13" s="319"/>
      <c r="BU13" s="319"/>
      <c r="BV13" s="319"/>
      <c r="BW13" s="319"/>
      <c r="BX13" s="319"/>
      <c r="BY13" s="319"/>
      <c r="BZ13" s="319"/>
      <c r="CA13" s="319"/>
      <c r="CB13" s="319"/>
      <c r="CC13" s="319"/>
      <c r="CD13" s="319"/>
      <c r="CE13" s="319"/>
      <c r="CF13" s="319"/>
      <c r="CG13" s="319"/>
      <c r="CH13" s="319"/>
      <c r="CI13" s="319"/>
      <c r="CJ13" s="319"/>
      <c r="CK13" s="319"/>
      <c r="CL13" s="319"/>
      <c r="CM13" s="319"/>
      <c r="CN13" s="319"/>
      <c r="CO13" s="319"/>
      <c r="CP13" s="319"/>
      <c r="CQ13" s="319"/>
      <c r="CR13" s="319"/>
      <c r="CS13" s="319"/>
      <c r="CT13" s="319"/>
      <c r="CU13" s="319"/>
      <c r="CV13" s="319"/>
      <c r="CW13" s="319"/>
      <c r="CX13" s="319"/>
      <c r="CY13" s="319"/>
      <c r="CZ13" s="319"/>
      <c r="DA13" s="319"/>
      <c r="DB13" s="319"/>
      <c r="DC13" s="319"/>
      <c r="DD13" s="319"/>
      <c r="DE13" s="319"/>
      <c r="DF13" s="319"/>
      <c r="DG13" s="319"/>
      <c r="DH13" s="319"/>
      <c r="DI13" s="319"/>
      <c r="DJ13" s="319"/>
      <c r="DK13" s="319"/>
      <c r="DL13" s="319"/>
      <c r="DM13" s="319"/>
      <c r="DN13" s="319"/>
      <c r="DO13" s="319"/>
      <c r="DP13" s="319"/>
      <c r="DQ13" s="319"/>
      <c r="DR13" s="319"/>
      <c r="DS13" s="319"/>
      <c r="DT13" s="319"/>
      <c r="DU13" s="319"/>
      <c r="DV13" s="319"/>
      <c r="DW13" s="319"/>
      <c r="DX13" s="319"/>
      <c r="DY13" s="319"/>
      <c r="DZ13" s="319"/>
      <c r="EA13" s="319"/>
      <c r="EB13" s="319"/>
      <c r="EC13" s="319"/>
      <c r="ED13" s="319"/>
      <c r="EE13" s="319"/>
      <c r="EF13" s="319"/>
      <c r="EG13" s="319"/>
      <c r="EH13" s="319"/>
      <c r="EI13" s="319"/>
      <c r="EJ13" s="319"/>
      <c r="EK13" s="319"/>
      <c r="EL13" s="319"/>
      <c r="EM13" s="319"/>
      <c r="EN13" s="319"/>
      <c r="EO13" s="319"/>
      <c r="EP13" s="319"/>
      <c r="EQ13" s="319"/>
      <c r="ER13" s="319"/>
      <c r="ES13" s="319"/>
      <c r="ET13" s="319"/>
      <c r="EU13" s="319"/>
      <c r="EV13" s="319"/>
      <c r="EW13" s="319"/>
      <c r="EX13" s="319"/>
      <c r="EY13" s="319"/>
      <c r="EZ13" s="319"/>
      <c r="FA13" s="319"/>
      <c r="FB13" s="319"/>
      <c r="FC13" s="319"/>
      <c r="FD13" s="319"/>
      <c r="FE13" s="319"/>
      <c r="FF13" s="319"/>
      <c r="FG13" s="319"/>
      <c r="FH13" s="319"/>
      <c r="FI13" s="319"/>
      <c r="FJ13" s="319"/>
      <c r="FK13" s="319"/>
      <c r="FL13" s="319"/>
      <c r="FM13" s="319"/>
      <c r="FN13" s="319"/>
      <c r="FO13" s="319"/>
      <c r="FP13" s="319"/>
      <c r="FQ13" s="319"/>
      <c r="FR13" s="319"/>
      <c r="FS13" s="319"/>
      <c r="FT13" s="319"/>
      <c r="FU13" s="319"/>
      <c r="FV13" s="319"/>
      <c r="FW13" s="319"/>
      <c r="FX13" s="319"/>
      <c r="FY13" s="319"/>
      <c r="FZ13" s="319"/>
      <c r="GA13" s="319"/>
      <c r="GB13" s="319"/>
      <c r="GC13" s="319"/>
      <c r="GD13" s="319"/>
      <c r="GE13" s="319"/>
      <c r="GF13" s="319"/>
      <c r="GG13" s="319"/>
      <c r="GH13" s="319"/>
      <c r="GI13" s="319"/>
      <c r="GJ13" s="319"/>
      <c r="GK13" s="319"/>
      <c r="GL13" s="319"/>
      <c r="GM13" s="319"/>
      <c r="GN13" s="319"/>
      <c r="GO13" s="319"/>
      <c r="GP13" s="319"/>
      <c r="GQ13" s="319"/>
      <c r="GR13" s="319"/>
      <c r="GS13" s="319"/>
      <c r="GT13" s="319"/>
      <c r="GU13" s="319"/>
      <c r="GV13" s="319"/>
      <c r="GW13" s="319"/>
      <c r="GX13" s="319"/>
      <c r="GY13" s="319"/>
      <c r="GZ13" s="319"/>
      <c r="HA13" s="319"/>
      <c r="HB13" s="319"/>
      <c r="HC13" s="319"/>
      <c r="HD13" s="319"/>
      <c r="HE13" s="319"/>
      <c r="HF13" s="319"/>
      <c r="HG13" s="319"/>
      <c r="HH13" s="319"/>
      <c r="HI13" s="319"/>
      <c r="HJ13" s="319"/>
      <c r="HK13" s="319"/>
      <c r="HL13" s="319"/>
      <c r="HM13" s="319"/>
      <c r="HN13" s="319" t="s">
        <v>33</v>
      </c>
      <c r="HO13" s="319"/>
      <c r="HP13" s="319"/>
      <c r="HQ13" s="319"/>
      <c r="HR13" s="319"/>
      <c r="HS13" s="319"/>
      <c r="HT13" s="319"/>
      <c r="HU13" s="319"/>
      <c r="HV13" s="319"/>
      <c r="HW13" s="319"/>
      <c r="HX13" s="319"/>
      <c r="HY13" s="319"/>
      <c r="HZ13" s="319"/>
      <c r="IA13" s="319"/>
      <c r="IB13" s="319"/>
      <c r="IC13" s="319"/>
      <c r="ID13" s="319"/>
      <c r="IE13" s="319"/>
      <c r="IF13" s="319"/>
      <c r="IG13" s="319"/>
    </row>
    <row r="14" spans="1:241" s="319" customFormat="1" ht="15.75" hidden="1" customHeight="1">
      <c r="A14" s="33"/>
      <c r="B14" s="29" t="s">
        <v>42</v>
      </c>
      <c r="C14" s="115">
        <v>127143</v>
      </c>
      <c r="D14" s="117">
        <v>513808394</v>
      </c>
      <c r="E14" s="178" t="s">
        <v>55</v>
      </c>
      <c r="F14" s="178"/>
      <c r="G14" s="95" t="s">
        <v>193</v>
      </c>
      <c r="H14" s="95" t="s">
        <v>203</v>
      </c>
      <c r="I14" s="95" t="s">
        <v>194</v>
      </c>
      <c r="J14" s="106">
        <v>2</v>
      </c>
      <c r="K14" s="117" t="s">
        <v>33</v>
      </c>
      <c r="L14" s="116" t="s">
        <v>675</v>
      </c>
      <c r="M14" s="165" t="s">
        <v>405</v>
      </c>
      <c r="N14" s="99" t="s">
        <v>508</v>
      </c>
      <c r="O14" s="99" t="s">
        <v>515</v>
      </c>
      <c r="P14" s="99" t="s">
        <v>38</v>
      </c>
      <c r="Q14" s="99"/>
      <c r="R14" s="99"/>
      <c r="S14" s="122" t="s">
        <v>37</v>
      </c>
      <c r="T14" s="122"/>
      <c r="U14" s="122"/>
      <c r="V14" s="101">
        <v>800000</v>
      </c>
      <c r="W14" s="167">
        <v>20</v>
      </c>
      <c r="X14" s="91">
        <v>160000</v>
      </c>
      <c r="Y14" s="170">
        <v>328</v>
      </c>
      <c r="Z14" s="174">
        <v>3279</v>
      </c>
      <c r="AA14" s="124">
        <v>545664</v>
      </c>
      <c r="AB14" s="102"/>
      <c r="AC14" s="102"/>
      <c r="AD14" s="102"/>
      <c r="AE14" s="102"/>
      <c r="AF14" s="176">
        <v>34.1</v>
      </c>
      <c r="AG14" s="126">
        <v>278698</v>
      </c>
      <c r="AH14" s="377">
        <f t="shared" si="0"/>
        <v>3344376</v>
      </c>
      <c r="AI14" s="126">
        <v>2.87</v>
      </c>
      <c r="AJ14" s="107"/>
      <c r="AK14" s="107"/>
      <c r="AL14" s="108"/>
      <c r="AM14" s="108"/>
      <c r="AN14" s="117" t="s">
        <v>24</v>
      </c>
      <c r="AO14" s="112"/>
      <c r="AP14" s="105"/>
      <c r="AQ14" s="125"/>
      <c r="AR14" s="125"/>
      <c r="AS14" s="177">
        <v>44.9</v>
      </c>
      <c r="AT14" s="181" t="s">
        <v>23</v>
      </c>
      <c r="AU14" s="182" t="s">
        <v>699</v>
      </c>
      <c r="AV14" s="162"/>
      <c r="AW14" s="162"/>
      <c r="AX14" s="162"/>
      <c r="AY14" s="44"/>
      <c r="AZ14" s="44"/>
      <c r="BA14" s="44"/>
      <c r="BB14" s="44"/>
      <c r="BC14" s="44"/>
      <c r="BD14" s="44"/>
      <c r="BE14" s="44"/>
      <c r="BF14" s="44"/>
      <c r="BG14" s="44"/>
      <c r="BH14" s="44"/>
      <c r="BI14" s="44"/>
      <c r="BJ14" s="44"/>
      <c r="BK14" s="44"/>
      <c r="BL14" s="44"/>
      <c r="BM14" s="44"/>
      <c r="BN14" s="44"/>
      <c r="BO14" s="44"/>
      <c r="BP14" s="44"/>
      <c r="BQ14" s="44"/>
      <c r="BR14" s="44"/>
      <c r="BS14" s="44"/>
      <c r="BT14" s="44"/>
      <c r="BU14" s="44"/>
      <c r="BV14" s="44"/>
      <c r="BW14" s="44"/>
      <c r="BX14" s="44"/>
      <c r="BY14" s="44"/>
      <c r="BZ14" s="44"/>
      <c r="CA14" s="44"/>
      <c r="CB14" s="44"/>
      <c r="CC14" s="44"/>
      <c r="CD14" s="44"/>
      <c r="CE14" s="44"/>
      <c r="CF14" s="44"/>
      <c r="CG14" s="44"/>
      <c r="CH14" s="44"/>
      <c r="CI14" s="44"/>
      <c r="CJ14" s="44"/>
      <c r="CK14" s="44"/>
      <c r="CL14" s="44"/>
      <c r="CM14" s="44"/>
      <c r="CN14" s="44"/>
      <c r="CO14" s="44"/>
      <c r="CP14" s="44"/>
      <c r="CQ14" s="44"/>
      <c r="CR14" s="44"/>
      <c r="CS14" s="44"/>
      <c r="CT14" s="44"/>
      <c r="CU14" s="44"/>
      <c r="CV14" s="44"/>
      <c r="CW14" s="44"/>
      <c r="CX14" s="44"/>
      <c r="CY14" s="44"/>
      <c r="CZ14" s="44"/>
      <c r="DA14" s="44"/>
      <c r="DB14" s="44"/>
      <c r="DC14" s="44"/>
      <c r="DD14" s="44"/>
      <c r="DE14" s="44"/>
      <c r="DF14" s="44"/>
      <c r="DG14" s="44"/>
      <c r="DH14" s="44"/>
      <c r="DI14" s="44"/>
      <c r="DJ14" s="44"/>
      <c r="DK14" s="44"/>
      <c r="DL14" s="44"/>
      <c r="DM14" s="44"/>
      <c r="DN14" s="44"/>
      <c r="DO14" s="44"/>
      <c r="DP14" s="44"/>
      <c r="DQ14" s="44"/>
      <c r="DR14" s="44"/>
      <c r="DS14" s="44"/>
      <c r="DT14" s="44"/>
      <c r="DU14" s="44"/>
      <c r="DV14" s="44"/>
      <c r="DW14" s="44"/>
      <c r="DX14" s="44"/>
      <c r="DY14" s="44"/>
      <c r="DZ14" s="44"/>
      <c r="EA14" s="44"/>
      <c r="EB14" s="44"/>
      <c r="EC14" s="44"/>
      <c r="ED14" s="44"/>
      <c r="EE14" s="44"/>
      <c r="EF14" s="44"/>
      <c r="EG14" s="44"/>
      <c r="EH14" s="44"/>
      <c r="EI14" s="44"/>
      <c r="EJ14" s="44"/>
      <c r="EK14" s="44"/>
      <c r="EL14" s="44"/>
      <c r="EM14" s="44"/>
      <c r="EN14" s="44"/>
      <c r="EO14" s="44"/>
      <c r="EP14" s="44"/>
      <c r="EQ14" s="44"/>
      <c r="ER14" s="44"/>
      <c r="ES14" s="44"/>
      <c r="ET14" s="44"/>
      <c r="EU14" s="44"/>
      <c r="EV14" s="44"/>
      <c r="EW14" s="44"/>
      <c r="EX14" s="44"/>
      <c r="EY14" s="44"/>
      <c r="EZ14" s="44"/>
      <c r="FA14" s="44"/>
      <c r="FB14" s="44"/>
      <c r="FC14" s="44"/>
      <c r="FD14" s="44"/>
      <c r="FE14" s="44"/>
      <c r="FF14" s="44"/>
      <c r="FG14" s="44"/>
      <c r="FH14" s="44"/>
      <c r="FI14" s="44"/>
      <c r="FJ14" s="44"/>
      <c r="FK14" s="44"/>
      <c r="FL14" s="44"/>
      <c r="FM14" s="44"/>
      <c r="FN14" s="44"/>
      <c r="FO14" s="44"/>
      <c r="FP14" s="44"/>
      <c r="FQ14" s="44"/>
      <c r="FR14" s="44"/>
      <c r="FS14" s="44"/>
      <c r="FT14" s="44"/>
      <c r="FU14" s="44"/>
      <c r="FV14" s="44"/>
      <c r="FW14" s="44"/>
      <c r="FX14" s="44"/>
      <c r="FY14" s="44"/>
      <c r="FZ14" s="44"/>
      <c r="GA14" s="44"/>
      <c r="GB14" s="44"/>
      <c r="GC14" s="44"/>
      <c r="GD14" s="44"/>
      <c r="GE14" s="44"/>
      <c r="GF14" s="44"/>
      <c r="GG14" s="44"/>
      <c r="GH14" s="44"/>
      <c r="GI14" s="44"/>
      <c r="GJ14" s="44"/>
      <c r="GK14" s="44"/>
      <c r="GL14" s="44"/>
      <c r="GM14" s="44"/>
      <c r="GN14" s="44"/>
      <c r="GO14" s="44"/>
      <c r="GP14" s="44"/>
      <c r="GQ14" s="44"/>
      <c r="GR14" s="44"/>
      <c r="GS14" s="44"/>
      <c r="GT14" s="44"/>
      <c r="GU14" s="44"/>
      <c r="GV14" s="44"/>
      <c r="GW14" s="44"/>
      <c r="GX14" s="44"/>
      <c r="GY14" s="44"/>
      <c r="GZ14" s="44"/>
      <c r="HA14" s="44"/>
      <c r="HB14" s="44"/>
      <c r="HC14" s="44"/>
      <c r="HD14" s="44"/>
      <c r="HE14" s="44"/>
      <c r="HF14" s="44"/>
      <c r="HG14" s="44"/>
      <c r="HH14" s="44"/>
      <c r="HI14" s="44"/>
      <c r="HJ14" s="44"/>
      <c r="HK14" s="44"/>
      <c r="HL14" s="44"/>
      <c r="HM14" s="44"/>
      <c r="HN14" s="44" t="s">
        <v>34</v>
      </c>
      <c r="HO14" s="44"/>
      <c r="HP14" s="44"/>
      <c r="HQ14" s="44"/>
      <c r="HR14" s="44"/>
      <c r="HS14" s="44"/>
      <c r="HT14" s="44"/>
      <c r="HU14" s="44"/>
      <c r="HV14" s="44"/>
      <c r="HW14" s="44"/>
      <c r="HX14" s="44"/>
      <c r="HY14" s="44"/>
      <c r="HZ14" s="44"/>
      <c r="IA14" s="44"/>
      <c r="IB14" s="44"/>
      <c r="IC14" s="44"/>
      <c r="ID14" s="44"/>
      <c r="IE14" s="44"/>
      <c r="IF14" s="44"/>
      <c r="IG14" s="44"/>
    </row>
    <row r="15" spans="1:241" s="44" customFormat="1" ht="15.75" customHeight="1">
      <c r="A15" s="322"/>
      <c r="B15" s="323" t="s">
        <v>42</v>
      </c>
      <c r="C15" s="347"/>
      <c r="D15" s="325"/>
      <c r="E15" s="326" t="s">
        <v>55</v>
      </c>
      <c r="F15" s="326"/>
      <c r="G15" s="327" t="s">
        <v>193</v>
      </c>
      <c r="H15" s="327"/>
      <c r="I15" s="327"/>
      <c r="J15" s="328"/>
      <c r="K15" s="325" t="s">
        <v>30</v>
      </c>
      <c r="L15" s="348" t="s">
        <v>578</v>
      </c>
      <c r="M15" s="349" t="s">
        <v>400</v>
      </c>
      <c r="N15" s="350" t="s">
        <v>510</v>
      </c>
      <c r="O15" s="350" t="s">
        <v>516</v>
      </c>
      <c r="P15" s="350"/>
      <c r="Q15" s="350"/>
      <c r="R15" s="350"/>
      <c r="S15" s="331" t="s">
        <v>37</v>
      </c>
      <c r="T15" s="331"/>
      <c r="U15" s="331"/>
      <c r="V15" s="332"/>
      <c r="W15" s="351"/>
      <c r="X15" s="332"/>
      <c r="Y15" s="334"/>
      <c r="Z15" s="335"/>
      <c r="AA15" s="336"/>
      <c r="AB15" s="337"/>
      <c r="AC15" s="337"/>
      <c r="AD15" s="337"/>
      <c r="AE15" s="337"/>
      <c r="AF15" s="338"/>
      <c r="AG15" s="337"/>
      <c r="AH15" s="337"/>
      <c r="AI15" s="352"/>
      <c r="AJ15" s="313"/>
      <c r="AK15" s="313"/>
      <c r="AL15" s="314"/>
      <c r="AM15" s="314"/>
      <c r="AN15" s="325"/>
      <c r="AO15" s="353"/>
      <c r="AP15" s="342"/>
      <c r="AQ15" s="354"/>
      <c r="AR15" s="354"/>
      <c r="AS15" s="341"/>
      <c r="AT15" s="355"/>
      <c r="AU15" s="344"/>
      <c r="AV15" s="345"/>
      <c r="AW15" s="345"/>
      <c r="AX15" s="345"/>
      <c r="AY15" s="319"/>
      <c r="AZ15" s="319"/>
      <c r="BA15" s="319"/>
      <c r="BB15" s="319"/>
      <c r="BC15" s="319"/>
      <c r="BD15" s="319"/>
      <c r="BE15" s="319"/>
      <c r="BF15" s="319"/>
      <c r="BG15" s="319"/>
      <c r="BH15" s="319"/>
      <c r="BI15" s="319"/>
      <c r="BJ15" s="319"/>
      <c r="BK15" s="319"/>
      <c r="BL15" s="319"/>
      <c r="BM15" s="319"/>
      <c r="BN15" s="319"/>
      <c r="BO15" s="319"/>
      <c r="BP15" s="319"/>
      <c r="BQ15" s="319"/>
      <c r="BR15" s="319"/>
      <c r="BS15" s="319"/>
      <c r="BT15" s="319"/>
      <c r="BU15" s="319"/>
      <c r="BV15" s="319"/>
      <c r="BW15" s="319"/>
      <c r="BX15" s="319"/>
      <c r="BY15" s="319"/>
      <c r="BZ15" s="319"/>
      <c r="CA15" s="319"/>
      <c r="CB15" s="319"/>
      <c r="CC15" s="319"/>
      <c r="CD15" s="319"/>
      <c r="CE15" s="319"/>
      <c r="CF15" s="319"/>
      <c r="CG15" s="319"/>
      <c r="CH15" s="319"/>
      <c r="CI15" s="319"/>
      <c r="CJ15" s="319"/>
      <c r="CK15" s="319"/>
      <c r="CL15" s="319"/>
      <c r="CM15" s="319"/>
      <c r="CN15" s="319"/>
      <c r="CO15" s="319"/>
      <c r="CP15" s="319"/>
      <c r="CQ15" s="319"/>
      <c r="CR15" s="319"/>
      <c r="CS15" s="319"/>
      <c r="CT15" s="319"/>
      <c r="CU15" s="319"/>
      <c r="CV15" s="319"/>
      <c r="CW15" s="319"/>
      <c r="CX15" s="319"/>
      <c r="CY15" s="319"/>
      <c r="CZ15" s="319"/>
      <c r="DA15" s="319"/>
      <c r="DB15" s="319"/>
      <c r="DC15" s="319"/>
      <c r="DD15" s="319"/>
      <c r="DE15" s="319"/>
      <c r="DF15" s="319"/>
      <c r="DG15" s="319"/>
      <c r="DH15" s="319"/>
      <c r="DI15" s="319"/>
      <c r="DJ15" s="319"/>
      <c r="DK15" s="319"/>
      <c r="DL15" s="319"/>
      <c r="DM15" s="319"/>
      <c r="DN15" s="319"/>
      <c r="DO15" s="319"/>
      <c r="DP15" s="319"/>
      <c r="DQ15" s="319"/>
      <c r="DR15" s="319"/>
      <c r="DS15" s="319"/>
      <c r="DT15" s="319"/>
      <c r="DU15" s="319"/>
      <c r="DV15" s="319"/>
      <c r="DW15" s="319"/>
      <c r="DX15" s="319"/>
      <c r="DY15" s="319"/>
      <c r="DZ15" s="319"/>
      <c r="EA15" s="319"/>
      <c r="EB15" s="319"/>
      <c r="EC15" s="319"/>
      <c r="ED15" s="319"/>
      <c r="EE15" s="319"/>
      <c r="EF15" s="319"/>
      <c r="EG15" s="319"/>
      <c r="EH15" s="319"/>
      <c r="EI15" s="319"/>
      <c r="EJ15" s="319"/>
      <c r="EK15" s="319"/>
      <c r="EL15" s="319"/>
      <c r="EM15" s="319"/>
      <c r="EN15" s="319"/>
      <c r="EO15" s="319"/>
      <c r="EP15" s="319"/>
      <c r="EQ15" s="319"/>
      <c r="ER15" s="319"/>
      <c r="ES15" s="319"/>
      <c r="ET15" s="319"/>
      <c r="EU15" s="319"/>
      <c r="EV15" s="319"/>
      <c r="EW15" s="319"/>
      <c r="EX15" s="319"/>
      <c r="EY15" s="319"/>
      <c r="EZ15" s="319"/>
      <c r="FA15" s="319"/>
      <c r="FB15" s="319"/>
      <c r="FC15" s="319"/>
      <c r="FD15" s="319"/>
      <c r="FE15" s="319"/>
      <c r="FF15" s="319"/>
      <c r="FG15" s="319"/>
      <c r="FH15" s="319"/>
      <c r="FI15" s="319"/>
      <c r="FJ15" s="319"/>
      <c r="FK15" s="319"/>
      <c r="FL15" s="319"/>
      <c r="FM15" s="319"/>
      <c r="FN15" s="319"/>
      <c r="FO15" s="319"/>
      <c r="FP15" s="319"/>
      <c r="FQ15" s="319"/>
      <c r="FR15" s="319"/>
      <c r="FS15" s="319"/>
      <c r="FT15" s="319"/>
      <c r="FU15" s="319"/>
      <c r="FV15" s="319"/>
      <c r="FW15" s="319"/>
      <c r="FX15" s="319"/>
      <c r="FY15" s="319"/>
      <c r="FZ15" s="319"/>
      <c r="GA15" s="319"/>
      <c r="GB15" s="319"/>
      <c r="GC15" s="319"/>
      <c r="GD15" s="319"/>
      <c r="GE15" s="319"/>
      <c r="GF15" s="319"/>
      <c r="GG15" s="319"/>
      <c r="GH15" s="319"/>
      <c r="GI15" s="319"/>
      <c r="GJ15" s="319"/>
      <c r="GK15" s="319"/>
      <c r="GL15" s="319"/>
      <c r="GM15" s="319"/>
      <c r="GN15" s="319"/>
      <c r="GO15" s="319"/>
      <c r="GP15" s="319"/>
      <c r="GQ15" s="319"/>
      <c r="GR15" s="319"/>
      <c r="GS15" s="319"/>
      <c r="GT15" s="319"/>
      <c r="GU15" s="319"/>
      <c r="GV15" s="319"/>
      <c r="GW15" s="319"/>
      <c r="GX15" s="319"/>
      <c r="GY15" s="319"/>
      <c r="GZ15" s="319"/>
      <c r="HA15" s="319"/>
      <c r="HB15" s="319"/>
      <c r="HC15" s="319"/>
      <c r="HD15" s="319"/>
      <c r="HE15" s="319"/>
      <c r="HF15" s="319"/>
      <c r="HG15" s="319"/>
      <c r="HH15" s="319"/>
      <c r="HI15" s="319"/>
      <c r="HJ15" s="319"/>
      <c r="HK15" s="319"/>
      <c r="HL15" s="319"/>
      <c r="HM15" s="319"/>
      <c r="HN15" s="319" t="s">
        <v>35</v>
      </c>
      <c r="HO15" s="319"/>
      <c r="HP15" s="319"/>
      <c r="HQ15" s="319"/>
      <c r="HR15" s="319"/>
      <c r="HS15" s="319"/>
      <c r="HT15" s="319"/>
      <c r="HU15" s="319"/>
      <c r="HV15" s="319"/>
      <c r="HW15" s="319"/>
      <c r="HX15" s="319"/>
      <c r="HY15" s="319"/>
      <c r="HZ15" s="319"/>
      <c r="IA15" s="319"/>
      <c r="IB15" s="319"/>
      <c r="IC15" s="319"/>
      <c r="ID15" s="319"/>
      <c r="IE15" s="319"/>
      <c r="IF15" s="319"/>
      <c r="IG15" s="319"/>
    </row>
    <row r="16" spans="1:241" s="44" customFormat="1" ht="15.75" hidden="1" customHeight="1">
      <c r="A16" s="33"/>
      <c r="B16" s="29" t="s">
        <v>42</v>
      </c>
      <c r="C16" s="115">
        <v>127665</v>
      </c>
      <c r="D16" s="119">
        <v>515298248</v>
      </c>
      <c r="E16" s="178" t="s">
        <v>56</v>
      </c>
      <c r="F16" s="178"/>
      <c r="G16" s="95" t="s">
        <v>204</v>
      </c>
      <c r="H16" s="95" t="s">
        <v>205</v>
      </c>
      <c r="I16" s="95" t="s">
        <v>206</v>
      </c>
      <c r="J16" s="106">
        <v>1</v>
      </c>
      <c r="K16" s="117" t="s">
        <v>31</v>
      </c>
      <c r="L16" s="116" t="s">
        <v>666</v>
      </c>
      <c r="M16" s="165" t="s">
        <v>406</v>
      </c>
      <c r="N16" s="99" t="s">
        <v>508</v>
      </c>
      <c r="O16" s="99" t="s">
        <v>516</v>
      </c>
      <c r="P16" s="99" t="s">
        <v>37</v>
      </c>
      <c r="Q16" s="99" t="s">
        <v>565</v>
      </c>
      <c r="R16" s="99"/>
      <c r="S16" s="122" t="s">
        <v>38</v>
      </c>
      <c r="T16" s="122"/>
      <c r="U16" s="122"/>
      <c r="V16" s="101">
        <v>140323155</v>
      </c>
      <c r="W16" s="167">
        <v>2.2000000000000002</v>
      </c>
      <c r="X16" s="91">
        <v>3087109.41</v>
      </c>
      <c r="Y16" s="170">
        <v>71157</v>
      </c>
      <c r="Z16" s="174">
        <v>711570</v>
      </c>
      <c r="AA16" s="124">
        <v>55267000</v>
      </c>
      <c r="AB16" s="102"/>
      <c r="AC16" s="102"/>
      <c r="AD16" s="102"/>
      <c r="AE16" s="102"/>
      <c r="AF16" s="176">
        <v>179</v>
      </c>
      <c r="AG16" s="102">
        <v>25975490</v>
      </c>
      <c r="AH16" s="102">
        <f t="shared" si="0"/>
        <v>311705880</v>
      </c>
      <c r="AI16" s="126">
        <v>5.4</v>
      </c>
      <c r="AJ16" s="107"/>
      <c r="AK16" s="107"/>
      <c r="AL16" s="108"/>
      <c r="AM16" s="108"/>
      <c r="AN16" s="117" t="s">
        <v>5</v>
      </c>
      <c r="AO16" s="112"/>
      <c r="AP16" s="105"/>
      <c r="AQ16" s="128"/>
      <c r="AR16" s="128"/>
      <c r="AS16" s="177">
        <v>4.3</v>
      </c>
      <c r="AT16" s="142" t="s">
        <v>23</v>
      </c>
      <c r="AU16" s="182" t="s">
        <v>667</v>
      </c>
      <c r="AV16" s="109"/>
      <c r="AW16" s="109"/>
      <c r="AX16" s="109"/>
    </row>
    <row r="17" spans="1:241" s="109" customFormat="1" ht="15.75" customHeight="1">
      <c r="A17" s="33"/>
      <c r="B17" s="29" t="s">
        <v>42</v>
      </c>
      <c r="C17" s="115"/>
      <c r="D17" s="119"/>
      <c r="E17" s="178" t="s">
        <v>57</v>
      </c>
      <c r="F17" s="178"/>
      <c r="G17" s="95" t="s">
        <v>207</v>
      </c>
      <c r="H17" s="95"/>
      <c r="I17" s="95"/>
      <c r="J17" s="106"/>
      <c r="K17" s="117" t="s">
        <v>30</v>
      </c>
      <c r="L17" s="118" t="s">
        <v>572</v>
      </c>
      <c r="M17" s="165" t="s">
        <v>407</v>
      </c>
      <c r="N17" s="99" t="s">
        <v>508</v>
      </c>
      <c r="O17" s="99" t="s">
        <v>515</v>
      </c>
      <c r="P17" s="99"/>
      <c r="Q17" s="99"/>
      <c r="R17" s="99"/>
      <c r="S17" s="122" t="s">
        <v>37</v>
      </c>
      <c r="T17" s="122"/>
      <c r="U17" s="122"/>
      <c r="V17" s="101"/>
      <c r="W17" s="167"/>
      <c r="X17" s="91"/>
      <c r="Y17" s="170"/>
      <c r="Z17" s="174"/>
      <c r="AA17" s="124"/>
      <c r="AB17" s="102"/>
      <c r="AC17" s="102"/>
      <c r="AD17" s="102"/>
      <c r="AE17" s="102"/>
      <c r="AF17" s="176"/>
      <c r="AG17" s="129"/>
      <c r="AH17" s="383"/>
      <c r="AI17" s="126"/>
      <c r="AJ17" s="107"/>
      <c r="AK17" s="107"/>
      <c r="AL17" s="108"/>
      <c r="AM17" s="108"/>
      <c r="AN17" s="117"/>
      <c r="AO17" s="112"/>
      <c r="AP17" s="105"/>
      <c r="AQ17" s="110"/>
      <c r="AR17" s="110"/>
      <c r="AS17" s="177"/>
      <c r="AT17" s="235"/>
      <c r="AU17" s="105"/>
      <c r="AY17" s="44"/>
      <c r="AZ17" s="44"/>
      <c r="BA17" s="44"/>
      <c r="BB17" s="44"/>
      <c r="BC17" s="44"/>
      <c r="BD17" s="44"/>
      <c r="BE17" s="44"/>
      <c r="BF17" s="44"/>
      <c r="BG17" s="44"/>
      <c r="BH17" s="44"/>
      <c r="BI17" s="44"/>
      <c r="BJ17" s="44"/>
      <c r="BK17" s="44"/>
      <c r="BL17" s="44"/>
      <c r="BM17" s="44"/>
      <c r="BN17" s="44"/>
      <c r="BO17" s="44"/>
      <c r="BP17" s="44"/>
      <c r="BQ17" s="44"/>
      <c r="BR17" s="44"/>
      <c r="BS17" s="44"/>
      <c r="BT17" s="44"/>
      <c r="BU17" s="44"/>
      <c r="BV17" s="44"/>
      <c r="BW17" s="44"/>
      <c r="BX17" s="44"/>
      <c r="BY17" s="44"/>
      <c r="BZ17" s="44"/>
      <c r="CA17" s="44"/>
      <c r="CB17" s="44"/>
      <c r="CC17" s="44"/>
      <c r="CD17" s="44"/>
      <c r="CE17" s="44"/>
      <c r="CF17" s="44"/>
      <c r="CG17" s="44"/>
      <c r="CH17" s="44"/>
      <c r="CI17" s="44"/>
      <c r="CJ17" s="44"/>
      <c r="CK17" s="44"/>
      <c r="CL17" s="44"/>
      <c r="CM17" s="44"/>
      <c r="CN17" s="44"/>
      <c r="CO17" s="44"/>
      <c r="CP17" s="44"/>
      <c r="CQ17" s="44"/>
      <c r="CR17" s="44"/>
      <c r="CS17" s="44"/>
      <c r="CT17" s="44"/>
      <c r="CU17" s="44"/>
      <c r="CV17" s="44"/>
      <c r="CW17" s="44"/>
      <c r="CX17" s="44"/>
      <c r="CY17" s="44"/>
      <c r="CZ17" s="44"/>
      <c r="DA17" s="44"/>
      <c r="DB17" s="44"/>
      <c r="DC17" s="44"/>
      <c r="DD17" s="44"/>
      <c r="DE17" s="44"/>
      <c r="DF17" s="44"/>
      <c r="DG17" s="44"/>
      <c r="DH17" s="44"/>
      <c r="DI17" s="44"/>
      <c r="DJ17" s="44"/>
      <c r="DK17" s="44"/>
      <c r="DL17" s="44"/>
      <c r="DM17" s="44"/>
      <c r="DN17" s="44"/>
      <c r="DO17" s="44"/>
      <c r="DP17" s="44"/>
      <c r="DQ17" s="44"/>
      <c r="DR17" s="44"/>
      <c r="DS17" s="44"/>
      <c r="DT17" s="44"/>
      <c r="DU17" s="44"/>
      <c r="DV17" s="44"/>
      <c r="DW17" s="44"/>
      <c r="DX17" s="44"/>
      <c r="DY17" s="44"/>
      <c r="DZ17" s="44"/>
      <c r="EA17" s="44"/>
      <c r="EB17" s="44"/>
      <c r="EC17" s="44"/>
      <c r="ED17" s="44"/>
      <c r="EE17" s="44"/>
      <c r="EF17" s="44"/>
      <c r="EG17" s="44"/>
      <c r="EH17" s="44"/>
      <c r="EI17" s="44"/>
      <c r="EJ17" s="44"/>
      <c r="EK17" s="44"/>
      <c r="EL17" s="44"/>
      <c r="EM17" s="44"/>
      <c r="EN17" s="44"/>
      <c r="EO17" s="44"/>
      <c r="EP17" s="44"/>
      <c r="EQ17" s="44"/>
      <c r="ER17" s="44"/>
      <c r="ES17" s="44"/>
      <c r="ET17" s="44"/>
      <c r="EU17" s="44"/>
      <c r="EV17" s="44"/>
      <c r="EW17" s="44"/>
      <c r="EX17" s="44"/>
      <c r="EY17" s="44"/>
      <c r="EZ17" s="44"/>
      <c r="FA17" s="44"/>
      <c r="FB17" s="44"/>
      <c r="FC17" s="44"/>
      <c r="FD17" s="44"/>
      <c r="FE17" s="44"/>
      <c r="FF17" s="44"/>
      <c r="FG17" s="44"/>
      <c r="FH17" s="44"/>
      <c r="FI17" s="44"/>
      <c r="FJ17" s="44"/>
      <c r="FK17" s="44"/>
      <c r="FL17" s="44"/>
      <c r="FM17" s="44"/>
      <c r="FN17" s="44"/>
      <c r="FO17" s="44"/>
      <c r="FP17" s="44"/>
      <c r="FQ17" s="44"/>
      <c r="FR17" s="44"/>
      <c r="FS17" s="44"/>
      <c r="FT17" s="44"/>
      <c r="FU17" s="44"/>
      <c r="FV17" s="44"/>
      <c r="FW17" s="44"/>
      <c r="FX17" s="44"/>
      <c r="FY17" s="44"/>
      <c r="FZ17" s="44"/>
      <c r="GA17" s="44"/>
      <c r="GB17" s="44"/>
      <c r="GC17" s="44"/>
      <c r="GD17" s="44"/>
      <c r="GE17" s="44"/>
      <c r="GF17" s="44"/>
      <c r="GG17" s="44"/>
      <c r="GH17" s="44"/>
      <c r="GI17" s="44"/>
      <c r="GJ17" s="44"/>
      <c r="GK17" s="44"/>
      <c r="GL17" s="44"/>
      <c r="GM17" s="44"/>
      <c r="GN17" s="44"/>
      <c r="GO17" s="44"/>
      <c r="GP17" s="44"/>
      <c r="GQ17" s="44"/>
      <c r="GR17" s="44"/>
      <c r="GS17" s="44"/>
      <c r="GT17" s="44"/>
      <c r="GU17" s="44"/>
      <c r="GV17" s="44"/>
      <c r="GW17" s="44"/>
      <c r="GX17" s="44"/>
      <c r="GY17" s="44"/>
      <c r="GZ17" s="44"/>
      <c r="HA17" s="44"/>
      <c r="HB17" s="44"/>
      <c r="HC17" s="44"/>
      <c r="HD17" s="44"/>
      <c r="HE17" s="44"/>
      <c r="HF17" s="44"/>
      <c r="HG17" s="44"/>
      <c r="HH17" s="44"/>
      <c r="HI17" s="44"/>
      <c r="HJ17" s="44"/>
      <c r="HK17" s="44"/>
      <c r="HL17" s="44"/>
      <c r="HM17" s="44"/>
      <c r="HN17" s="44"/>
      <c r="HO17" s="44"/>
      <c r="HP17" s="44"/>
      <c r="HQ17" s="44"/>
      <c r="HR17" s="44"/>
      <c r="HS17" s="44"/>
      <c r="HT17" s="44"/>
      <c r="HU17" s="44"/>
      <c r="HV17" s="44"/>
      <c r="HW17" s="44"/>
      <c r="HX17" s="44"/>
      <c r="HY17" s="44"/>
      <c r="HZ17" s="44"/>
      <c r="IA17" s="44"/>
      <c r="IB17" s="44"/>
      <c r="IC17" s="44"/>
      <c r="ID17" s="44"/>
      <c r="IE17" s="44"/>
      <c r="IF17" s="44"/>
      <c r="IG17" s="44"/>
    </row>
    <row r="18" spans="1:241" s="45" customFormat="1" ht="15.75" customHeight="1">
      <c r="A18" s="322"/>
      <c r="B18" s="323" t="s">
        <v>42</v>
      </c>
      <c r="C18" s="347"/>
      <c r="D18" s="325"/>
      <c r="E18" s="326" t="s">
        <v>58</v>
      </c>
      <c r="F18" s="326"/>
      <c r="G18" s="327" t="s">
        <v>208</v>
      </c>
      <c r="H18" s="327"/>
      <c r="I18" s="327"/>
      <c r="J18" s="328"/>
      <c r="K18" s="325" t="s">
        <v>31</v>
      </c>
      <c r="L18" s="348" t="s">
        <v>671</v>
      </c>
      <c r="M18" s="329" t="s">
        <v>408</v>
      </c>
      <c r="N18" s="330" t="s">
        <v>511</v>
      </c>
      <c r="O18" s="330" t="s">
        <v>515</v>
      </c>
      <c r="P18" s="330"/>
      <c r="Q18" s="330"/>
      <c r="R18" s="330"/>
      <c r="S18" s="331" t="s">
        <v>38</v>
      </c>
      <c r="T18" s="331"/>
      <c r="U18" s="331"/>
      <c r="V18" s="332"/>
      <c r="W18" s="333"/>
      <c r="X18" s="332"/>
      <c r="Y18" s="334"/>
      <c r="Z18" s="335"/>
      <c r="AA18" s="362"/>
      <c r="AB18" s="337"/>
      <c r="AC18" s="337"/>
      <c r="AD18" s="337"/>
      <c r="AE18" s="337"/>
      <c r="AF18" s="338"/>
      <c r="AG18" s="337"/>
      <c r="AH18" s="380"/>
      <c r="AI18" s="352"/>
      <c r="AJ18" s="313"/>
      <c r="AK18" s="313"/>
      <c r="AL18" s="314"/>
      <c r="AM18" s="314"/>
      <c r="AN18" s="325"/>
      <c r="AO18" s="353"/>
      <c r="AP18" s="342"/>
      <c r="AQ18" s="360"/>
      <c r="AR18" s="360"/>
      <c r="AS18" s="341"/>
      <c r="AT18" s="343"/>
      <c r="AU18" s="363"/>
      <c r="AV18" s="345"/>
      <c r="AW18" s="345"/>
      <c r="AX18" s="345"/>
      <c r="AY18" s="319"/>
      <c r="AZ18" s="319"/>
      <c r="BA18" s="319"/>
      <c r="BB18" s="319"/>
      <c r="BC18" s="319"/>
      <c r="BD18" s="319"/>
      <c r="BE18" s="319"/>
      <c r="BF18" s="319"/>
      <c r="BG18" s="319"/>
      <c r="BH18" s="319"/>
      <c r="BI18" s="319"/>
      <c r="BJ18" s="319"/>
      <c r="BK18" s="319"/>
      <c r="BL18" s="319"/>
      <c r="BM18" s="319"/>
      <c r="BN18" s="319"/>
      <c r="BO18" s="319"/>
      <c r="BP18" s="319"/>
      <c r="BQ18" s="319"/>
      <c r="BR18" s="319"/>
      <c r="BS18" s="319"/>
      <c r="BT18" s="319"/>
      <c r="BU18" s="319"/>
      <c r="BV18" s="319"/>
      <c r="BW18" s="319"/>
      <c r="BX18" s="319"/>
      <c r="BY18" s="319"/>
      <c r="BZ18" s="319"/>
      <c r="CA18" s="319"/>
      <c r="CB18" s="319"/>
      <c r="CC18" s="319"/>
      <c r="CD18" s="319"/>
      <c r="CE18" s="319"/>
      <c r="CF18" s="319"/>
      <c r="CG18" s="319"/>
      <c r="CH18" s="319"/>
      <c r="CI18" s="319"/>
      <c r="CJ18" s="319"/>
      <c r="CK18" s="319"/>
      <c r="CL18" s="319"/>
      <c r="CM18" s="319"/>
      <c r="CN18" s="319"/>
      <c r="CO18" s="319"/>
      <c r="CP18" s="319"/>
      <c r="CQ18" s="319"/>
      <c r="CR18" s="319"/>
      <c r="CS18" s="319"/>
      <c r="CT18" s="319"/>
      <c r="CU18" s="319"/>
      <c r="CV18" s="319"/>
      <c r="CW18" s="319"/>
      <c r="CX18" s="319"/>
      <c r="CY18" s="319"/>
      <c r="CZ18" s="319"/>
      <c r="DA18" s="319"/>
      <c r="DB18" s="319"/>
      <c r="DC18" s="319"/>
      <c r="DD18" s="319"/>
      <c r="DE18" s="319"/>
      <c r="DF18" s="319"/>
      <c r="DG18" s="319"/>
      <c r="DH18" s="319"/>
      <c r="DI18" s="319"/>
      <c r="DJ18" s="319"/>
      <c r="DK18" s="319"/>
      <c r="DL18" s="319"/>
      <c r="DM18" s="319"/>
      <c r="DN18" s="319"/>
      <c r="DO18" s="319"/>
      <c r="DP18" s="319"/>
      <c r="DQ18" s="319"/>
      <c r="DR18" s="319"/>
      <c r="DS18" s="319"/>
      <c r="DT18" s="319"/>
      <c r="DU18" s="319"/>
      <c r="DV18" s="319"/>
      <c r="DW18" s="319"/>
      <c r="DX18" s="319"/>
      <c r="DY18" s="319"/>
      <c r="DZ18" s="319"/>
      <c r="EA18" s="319"/>
      <c r="EB18" s="319"/>
      <c r="EC18" s="319"/>
      <c r="ED18" s="319"/>
      <c r="EE18" s="319"/>
      <c r="EF18" s="319"/>
      <c r="EG18" s="319"/>
      <c r="EH18" s="319"/>
      <c r="EI18" s="319"/>
      <c r="EJ18" s="319"/>
      <c r="EK18" s="319"/>
      <c r="EL18" s="319"/>
      <c r="EM18" s="319"/>
      <c r="EN18" s="319"/>
      <c r="EO18" s="319"/>
      <c r="EP18" s="319"/>
      <c r="EQ18" s="319"/>
      <c r="ER18" s="319"/>
      <c r="ES18" s="319"/>
      <c r="ET18" s="319"/>
      <c r="EU18" s="319"/>
      <c r="EV18" s="319"/>
      <c r="EW18" s="319"/>
      <c r="EX18" s="319"/>
      <c r="EY18" s="319"/>
      <c r="EZ18" s="319"/>
      <c r="FA18" s="319"/>
      <c r="FB18" s="319"/>
      <c r="FC18" s="319"/>
      <c r="FD18" s="319"/>
      <c r="FE18" s="319"/>
      <c r="FF18" s="319"/>
      <c r="FG18" s="319"/>
      <c r="FH18" s="319"/>
      <c r="FI18" s="319"/>
      <c r="FJ18" s="319"/>
      <c r="FK18" s="319"/>
      <c r="FL18" s="319"/>
      <c r="FM18" s="319"/>
      <c r="FN18" s="319"/>
      <c r="FO18" s="319"/>
      <c r="FP18" s="319"/>
      <c r="FQ18" s="319"/>
      <c r="FR18" s="319"/>
      <c r="FS18" s="319"/>
      <c r="FT18" s="319"/>
      <c r="FU18" s="319"/>
      <c r="FV18" s="319"/>
      <c r="FW18" s="319"/>
      <c r="FX18" s="319"/>
      <c r="FY18" s="319"/>
      <c r="FZ18" s="319"/>
      <c r="GA18" s="319"/>
      <c r="GB18" s="319"/>
      <c r="GC18" s="319"/>
      <c r="GD18" s="319"/>
      <c r="GE18" s="319"/>
      <c r="GF18" s="319"/>
      <c r="GG18" s="319"/>
      <c r="GH18" s="319"/>
      <c r="GI18" s="319"/>
      <c r="GJ18" s="319"/>
      <c r="GK18" s="319"/>
      <c r="GL18" s="319"/>
      <c r="GM18" s="319"/>
      <c r="GN18" s="319"/>
      <c r="GO18" s="319"/>
      <c r="GP18" s="319"/>
      <c r="GQ18" s="319"/>
      <c r="GR18" s="319"/>
      <c r="GS18" s="319"/>
      <c r="GT18" s="319"/>
      <c r="GU18" s="319"/>
      <c r="GV18" s="319"/>
      <c r="GW18" s="319"/>
      <c r="GX18" s="319"/>
      <c r="GY18" s="319"/>
      <c r="GZ18" s="319"/>
      <c r="HA18" s="319"/>
      <c r="HB18" s="319"/>
      <c r="HC18" s="319"/>
      <c r="HD18" s="319"/>
      <c r="HE18" s="319"/>
      <c r="HF18" s="319"/>
      <c r="HG18" s="319"/>
      <c r="HH18" s="319"/>
      <c r="HI18" s="319"/>
      <c r="HJ18" s="319"/>
      <c r="HK18" s="319"/>
      <c r="HL18" s="319"/>
      <c r="HM18" s="319"/>
      <c r="HN18" s="319"/>
      <c r="HO18" s="319"/>
      <c r="HP18" s="319"/>
      <c r="HQ18" s="319"/>
      <c r="HR18" s="319"/>
      <c r="HS18" s="319"/>
      <c r="HT18" s="319"/>
      <c r="HU18" s="319"/>
      <c r="HV18" s="319"/>
      <c r="HW18" s="319"/>
      <c r="HX18" s="319"/>
      <c r="HY18" s="319"/>
      <c r="HZ18" s="319"/>
      <c r="IA18" s="319"/>
      <c r="IB18" s="319"/>
      <c r="IC18" s="319"/>
      <c r="ID18" s="319"/>
      <c r="IE18" s="319"/>
      <c r="IF18" s="319"/>
      <c r="IG18" s="319"/>
    </row>
    <row r="19" spans="1:241" s="320" customFormat="1" ht="15.75" customHeight="1">
      <c r="A19" s="33"/>
      <c r="B19" s="29" t="s">
        <v>42</v>
      </c>
      <c r="C19" s="115"/>
      <c r="D19" s="119"/>
      <c r="E19" s="326" t="s">
        <v>58</v>
      </c>
      <c r="F19" s="178"/>
      <c r="G19" s="95" t="s">
        <v>209</v>
      </c>
      <c r="H19" s="95"/>
      <c r="I19" s="95"/>
      <c r="J19" s="106"/>
      <c r="K19" s="117" t="s">
        <v>25</v>
      </c>
      <c r="L19" s="116" t="s">
        <v>664</v>
      </c>
      <c r="M19" s="165" t="s">
        <v>409</v>
      </c>
      <c r="N19" s="99" t="s">
        <v>508</v>
      </c>
      <c r="O19" s="99" t="s">
        <v>2</v>
      </c>
      <c r="P19" s="99"/>
      <c r="Q19" s="99"/>
      <c r="R19" s="99"/>
      <c r="S19" s="122" t="s">
        <v>38</v>
      </c>
      <c r="T19" s="122"/>
      <c r="U19" s="122"/>
      <c r="V19" s="101"/>
      <c r="W19" s="169"/>
      <c r="X19" s="91"/>
      <c r="Y19" s="170"/>
      <c r="Z19" s="174"/>
      <c r="AA19" s="124"/>
      <c r="AB19" s="102"/>
      <c r="AC19" s="102"/>
      <c r="AD19" s="102"/>
      <c r="AE19" s="102"/>
      <c r="AF19" s="176"/>
      <c r="AG19" s="102"/>
      <c r="AH19" s="385"/>
      <c r="AI19" s="126"/>
      <c r="AJ19" s="107"/>
      <c r="AK19" s="107"/>
      <c r="AL19" s="108"/>
      <c r="AM19" s="108"/>
      <c r="AN19" s="117"/>
      <c r="AO19" s="112"/>
      <c r="AP19" s="105"/>
      <c r="AQ19" s="110"/>
      <c r="AR19" s="110"/>
      <c r="AS19" s="177"/>
      <c r="AT19" s="141"/>
      <c r="AU19" s="182"/>
      <c r="AV19" s="162"/>
      <c r="AW19" s="162"/>
      <c r="AX19" s="162"/>
      <c r="AY19" s="44"/>
      <c r="AZ19" s="44"/>
      <c r="BA19" s="44"/>
      <c r="BB19" s="44"/>
      <c r="BC19" s="44"/>
      <c r="BD19" s="44"/>
      <c r="BE19" s="44"/>
      <c r="BF19" s="44"/>
      <c r="BG19" s="44"/>
      <c r="BH19" s="44"/>
      <c r="BI19" s="44"/>
      <c r="BJ19" s="44"/>
      <c r="BK19" s="44"/>
      <c r="BL19" s="44"/>
      <c r="BM19" s="44"/>
      <c r="BN19" s="44"/>
      <c r="BO19" s="44"/>
      <c r="BP19" s="44"/>
      <c r="BQ19" s="44"/>
      <c r="BR19" s="44"/>
      <c r="BS19" s="44"/>
      <c r="BT19" s="44"/>
      <c r="BU19" s="44"/>
      <c r="BV19" s="44"/>
      <c r="BW19" s="44"/>
      <c r="BX19" s="44"/>
      <c r="BY19" s="44"/>
      <c r="BZ19" s="44"/>
      <c r="CA19" s="44"/>
      <c r="CB19" s="44"/>
      <c r="CC19" s="44"/>
      <c r="CD19" s="44"/>
      <c r="CE19" s="44"/>
      <c r="CF19" s="44"/>
      <c r="CG19" s="44"/>
      <c r="CH19" s="44"/>
      <c r="CI19" s="44"/>
      <c r="CJ19" s="44"/>
      <c r="CK19" s="44"/>
      <c r="CL19" s="44"/>
      <c r="CM19" s="44"/>
      <c r="CN19" s="44"/>
      <c r="CO19" s="44"/>
      <c r="CP19" s="44"/>
      <c r="CQ19" s="44"/>
      <c r="CR19" s="44"/>
      <c r="CS19" s="44"/>
      <c r="CT19" s="44"/>
      <c r="CU19" s="44"/>
      <c r="CV19" s="44"/>
      <c r="CW19" s="44"/>
      <c r="CX19" s="44"/>
      <c r="CY19" s="44"/>
      <c r="CZ19" s="44"/>
      <c r="DA19" s="44"/>
      <c r="DB19" s="44"/>
      <c r="DC19" s="44"/>
      <c r="DD19" s="44"/>
      <c r="DE19" s="44"/>
      <c r="DF19" s="44"/>
      <c r="DG19" s="44"/>
      <c r="DH19" s="44"/>
      <c r="DI19" s="44"/>
      <c r="DJ19" s="44"/>
      <c r="DK19" s="44"/>
      <c r="DL19" s="44"/>
      <c r="DM19" s="44"/>
      <c r="DN19" s="44"/>
      <c r="DO19" s="44"/>
      <c r="DP19" s="44"/>
      <c r="DQ19" s="44"/>
      <c r="DR19" s="44"/>
      <c r="DS19" s="44"/>
      <c r="DT19" s="44"/>
      <c r="DU19" s="44"/>
      <c r="DV19" s="44"/>
      <c r="DW19" s="44"/>
      <c r="DX19" s="44"/>
      <c r="DY19" s="44"/>
      <c r="DZ19" s="44"/>
      <c r="EA19" s="44"/>
      <c r="EB19" s="44"/>
      <c r="EC19" s="44"/>
      <c r="ED19" s="44"/>
      <c r="EE19" s="44"/>
      <c r="EF19" s="44"/>
      <c r="EG19" s="44"/>
      <c r="EH19" s="44"/>
      <c r="EI19" s="44"/>
      <c r="EJ19" s="44"/>
      <c r="EK19" s="44"/>
      <c r="EL19" s="44"/>
      <c r="EM19" s="44"/>
      <c r="EN19" s="44"/>
      <c r="EO19" s="44"/>
      <c r="EP19" s="44"/>
      <c r="EQ19" s="44"/>
      <c r="ER19" s="44"/>
      <c r="ES19" s="44"/>
      <c r="ET19" s="44"/>
      <c r="EU19" s="44"/>
      <c r="EV19" s="44"/>
      <c r="EW19" s="44"/>
      <c r="EX19" s="44"/>
      <c r="EY19" s="44"/>
      <c r="EZ19" s="44"/>
      <c r="FA19" s="44"/>
      <c r="FB19" s="44"/>
      <c r="FC19" s="44"/>
      <c r="FD19" s="44"/>
      <c r="FE19" s="44"/>
      <c r="FF19" s="44"/>
      <c r="FG19" s="44"/>
      <c r="FH19" s="44"/>
      <c r="FI19" s="44"/>
      <c r="FJ19" s="44"/>
      <c r="FK19" s="44"/>
      <c r="FL19" s="44"/>
      <c r="FM19" s="44"/>
      <c r="FN19" s="44"/>
      <c r="FO19" s="44"/>
      <c r="FP19" s="44"/>
      <c r="FQ19" s="44"/>
      <c r="FR19" s="44"/>
      <c r="FS19" s="44"/>
      <c r="FT19" s="44"/>
      <c r="FU19" s="44"/>
      <c r="FV19" s="44"/>
      <c r="FW19" s="44"/>
      <c r="FX19" s="44"/>
      <c r="FY19" s="44"/>
      <c r="FZ19" s="44"/>
      <c r="GA19" s="44"/>
      <c r="GB19" s="44"/>
      <c r="GC19" s="44"/>
      <c r="GD19" s="44"/>
      <c r="GE19" s="44"/>
      <c r="GF19" s="44"/>
      <c r="GG19" s="44"/>
      <c r="GH19" s="44"/>
      <c r="GI19" s="44"/>
      <c r="GJ19" s="44"/>
      <c r="GK19" s="44"/>
      <c r="GL19" s="44"/>
      <c r="GM19" s="44"/>
      <c r="GN19" s="44"/>
      <c r="GO19" s="44"/>
      <c r="GP19" s="44"/>
      <c r="GQ19" s="44"/>
      <c r="GR19" s="44"/>
      <c r="GS19" s="44"/>
      <c r="GT19" s="44"/>
      <c r="GU19" s="44"/>
      <c r="GV19" s="44"/>
      <c r="GW19" s="44"/>
      <c r="GX19" s="44"/>
      <c r="GY19" s="44"/>
      <c r="GZ19" s="44"/>
      <c r="HA19" s="44"/>
      <c r="HB19" s="44"/>
      <c r="HC19" s="44"/>
      <c r="HD19" s="44"/>
      <c r="HE19" s="44"/>
      <c r="HF19" s="44"/>
      <c r="HG19" s="44"/>
      <c r="HH19" s="44"/>
      <c r="HI19" s="44"/>
      <c r="HJ19" s="44"/>
      <c r="HK19" s="44"/>
      <c r="HL19" s="44"/>
      <c r="HM19" s="44"/>
      <c r="HN19" s="44"/>
      <c r="HO19" s="44"/>
      <c r="HP19" s="44"/>
      <c r="HQ19" s="44"/>
      <c r="HR19" s="44"/>
      <c r="HS19" s="44"/>
      <c r="HT19" s="44"/>
      <c r="HU19" s="44"/>
      <c r="HV19" s="44"/>
      <c r="HW19" s="44"/>
      <c r="HX19" s="44"/>
      <c r="HY19" s="44"/>
      <c r="HZ19" s="44"/>
      <c r="IA19" s="44"/>
      <c r="IB19" s="44"/>
      <c r="IC19" s="44"/>
      <c r="ID19" s="44"/>
      <c r="IE19" s="44"/>
      <c r="IF19" s="44"/>
      <c r="IG19" s="44"/>
    </row>
    <row r="20" spans="1:241" s="109" customFormat="1" ht="15.75" hidden="1" customHeight="1">
      <c r="A20" s="322"/>
      <c r="B20" s="323" t="s">
        <v>42</v>
      </c>
      <c r="C20" s="347">
        <v>127297</v>
      </c>
      <c r="D20" s="329">
        <v>512864356</v>
      </c>
      <c r="E20" s="326" t="s">
        <v>59</v>
      </c>
      <c r="F20" s="326"/>
      <c r="G20" s="327" t="s">
        <v>210</v>
      </c>
      <c r="H20" s="327" t="s">
        <v>211</v>
      </c>
      <c r="I20" s="327" t="s">
        <v>212</v>
      </c>
      <c r="J20" s="328">
        <v>1</v>
      </c>
      <c r="K20" s="325" t="s">
        <v>30</v>
      </c>
      <c r="L20" s="356" t="s">
        <v>626</v>
      </c>
      <c r="M20" s="357" t="s">
        <v>410</v>
      </c>
      <c r="N20" s="358" t="s">
        <v>509</v>
      </c>
      <c r="O20" s="358" t="s">
        <v>515</v>
      </c>
      <c r="P20" s="358" t="s">
        <v>38</v>
      </c>
      <c r="Q20" s="358">
        <v>103936</v>
      </c>
      <c r="R20" s="358">
        <v>2017</v>
      </c>
      <c r="S20" s="331" t="s">
        <v>37</v>
      </c>
      <c r="T20" s="331"/>
      <c r="U20" s="331"/>
      <c r="V20" s="332">
        <v>1729317</v>
      </c>
      <c r="W20" s="333">
        <v>19</v>
      </c>
      <c r="X20" s="332">
        <v>328570.23</v>
      </c>
      <c r="Y20" s="334">
        <v>329.8</v>
      </c>
      <c r="Z20" s="335">
        <v>3298</v>
      </c>
      <c r="AA20" s="336">
        <v>548747.5</v>
      </c>
      <c r="AB20" s="337"/>
      <c r="AC20" s="337"/>
      <c r="AD20" s="337"/>
      <c r="AE20" s="337"/>
      <c r="AF20" s="338">
        <v>16.7</v>
      </c>
      <c r="AG20" s="337">
        <v>257911</v>
      </c>
      <c r="AH20" s="368">
        <f t="shared" si="0"/>
        <v>3094932</v>
      </c>
      <c r="AI20" s="352">
        <v>6.7050920666431439</v>
      </c>
      <c r="AJ20" s="313"/>
      <c r="AK20" s="313"/>
      <c r="AL20" s="314"/>
      <c r="AM20" s="314"/>
      <c r="AN20" s="325" t="s">
        <v>5</v>
      </c>
      <c r="AO20" s="353"/>
      <c r="AP20" s="342"/>
      <c r="AQ20" s="359"/>
      <c r="AR20" s="360"/>
      <c r="AS20" s="341">
        <v>99.62</v>
      </c>
      <c r="AT20" s="361" t="s">
        <v>23</v>
      </c>
      <c r="AU20" s="344" t="s">
        <v>704</v>
      </c>
      <c r="AV20" s="319"/>
      <c r="AW20" s="319"/>
      <c r="AX20" s="319"/>
      <c r="AY20" s="319"/>
      <c r="AZ20" s="319"/>
      <c r="BA20" s="319"/>
      <c r="BB20" s="319"/>
      <c r="BC20" s="319"/>
      <c r="BD20" s="319"/>
      <c r="BE20" s="319"/>
      <c r="BF20" s="319"/>
      <c r="BG20" s="319"/>
      <c r="BH20" s="319"/>
      <c r="BI20" s="319"/>
      <c r="BJ20" s="319"/>
      <c r="BK20" s="319"/>
      <c r="BL20" s="319"/>
      <c r="BM20" s="319"/>
      <c r="BN20" s="319"/>
      <c r="BO20" s="319"/>
      <c r="BP20" s="319"/>
      <c r="BQ20" s="319"/>
      <c r="BR20" s="319"/>
      <c r="BS20" s="319"/>
      <c r="BT20" s="319"/>
      <c r="BU20" s="319"/>
      <c r="BV20" s="319"/>
      <c r="BW20" s="319"/>
      <c r="BX20" s="319"/>
      <c r="BY20" s="319"/>
      <c r="BZ20" s="319"/>
      <c r="CA20" s="319"/>
      <c r="CB20" s="319"/>
      <c r="CC20" s="319"/>
      <c r="CD20" s="319"/>
      <c r="CE20" s="319"/>
      <c r="CF20" s="319"/>
      <c r="CG20" s="319"/>
      <c r="CH20" s="319"/>
      <c r="CI20" s="319"/>
      <c r="CJ20" s="319"/>
      <c r="CK20" s="319"/>
      <c r="CL20" s="319"/>
      <c r="CM20" s="319"/>
      <c r="CN20" s="319"/>
      <c r="CO20" s="319"/>
      <c r="CP20" s="319"/>
      <c r="CQ20" s="319"/>
      <c r="CR20" s="319"/>
      <c r="CS20" s="319"/>
      <c r="CT20" s="319"/>
      <c r="CU20" s="319"/>
      <c r="CV20" s="319"/>
      <c r="CW20" s="319"/>
      <c r="CX20" s="319"/>
      <c r="CY20" s="319"/>
      <c r="CZ20" s="319"/>
      <c r="DA20" s="319"/>
      <c r="DB20" s="319"/>
      <c r="DC20" s="319"/>
      <c r="DD20" s="319"/>
      <c r="DE20" s="319"/>
      <c r="DF20" s="319"/>
      <c r="DG20" s="319"/>
      <c r="DH20" s="319"/>
      <c r="DI20" s="319"/>
      <c r="DJ20" s="319"/>
      <c r="DK20" s="319"/>
      <c r="DL20" s="319"/>
      <c r="DM20" s="319"/>
      <c r="DN20" s="319"/>
      <c r="DO20" s="319"/>
      <c r="DP20" s="319"/>
      <c r="DQ20" s="319"/>
      <c r="DR20" s="319"/>
      <c r="DS20" s="319"/>
      <c r="DT20" s="319"/>
      <c r="DU20" s="319"/>
      <c r="DV20" s="319"/>
      <c r="DW20" s="319"/>
      <c r="DX20" s="319"/>
      <c r="DY20" s="319"/>
      <c r="DZ20" s="319"/>
      <c r="EA20" s="319"/>
      <c r="EB20" s="319"/>
      <c r="EC20" s="319"/>
      <c r="ED20" s="319"/>
      <c r="EE20" s="319"/>
      <c r="EF20" s="319"/>
      <c r="EG20" s="319"/>
      <c r="EH20" s="319"/>
      <c r="EI20" s="319"/>
      <c r="EJ20" s="319"/>
      <c r="EK20" s="319"/>
      <c r="EL20" s="319"/>
      <c r="EM20" s="319"/>
      <c r="EN20" s="319"/>
      <c r="EO20" s="319"/>
      <c r="EP20" s="319"/>
      <c r="EQ20" s="319"/>
      <c r="ER20" s="319"/>
      <c r="ES20" s="319"/>
      <c r="ET20" s="319"/>
      <c r="EU20" s="319"/>
      <c r="EV20" s="319"/>
      <c r="EW20" s="319"/>
      <c r="EX20" s="319"/>
      <c r="EY20" s="319"/>
      <c r="EZ20" s="319"/>
      <c r="FA20" s="319"/>
      <c r="FB20" s="319"/>
      <c r="FC20" s="319"/>
      <c r="FD20" s="319"/>
      <c r="FE20" s="319"/>
      <c r="FF20" s="319"/>
      <c r="FG20" s="319"/>
      <c r="FH20" s="319"/>
      <c r="FI20" s="319"/>
      <c r="FJ20" s="319"/>
      <c r="FK20" s="319"/>
      <c r="FL20" s="319"/>
      <c r="FM20" s="319"/>
      <c r="FN20" s="319"/>
      <c r="FO20" s="319"/>
      <c r="FP20" s="319"/>
      <c r="FQ20" s="319"/>
      <c r="FR20" s="319"/>
      <c r="FS20" s="319"/>
      <c r="FT20" s="319"/>
      <c r="FU20" s="319"/>
      <c r="FV20" s="319"/>
      <c r="FW20" s="319"/>
      <c r="FX20" s="319"/>
      <c r="FY20" s="319"/>
      <c r="FZ20" s="319"/>
      <c r="GA20" s="319"/>
      <c r="GB20" s="319"/>
      <c r="GC20" s="319"/>
      <c r="GD20" s="319"/>
      <c r="GE20" s="319"/>
      <c r="GF20" s="319"/>
      <c r="GG20" s="319"/>
      <c r="GH20" s="319"/>
      <c r="GI20" s="319"/>
      <c r="GJ20" s="319"/>
      <c r="GK20" s="319"/>
      <c r="GL20" s="319"/>
      <c r="GM20" s="319"/>
      <c r="GN20" s="319"/>
      <c r="GO20" s="319"/>
      <c r="GP20" s="319"/>
      <c r="GQ20" s="319"/>
      <c r="GR20" s="319"/>
      <c r="GS20" s="319"/>
      <c r="GT20" s="319"/>
      <c r="GU20" s="319"/>
      <c r="GV20" s="319"/>
      <c r="GW20" s="319"/>
      <c r="GX20" s="319"/>
      <c r="GY20" s="319"/>
      <c r="GZ20" s="319"/>
      <c r="HA20" s="319"/>
      <c r="HB20" s="319"/>
      <c r="HC20" s="319"/>
      <c r="HD20" s="319"/>
      <c r="HE20" s="319"/>
      <c r="HF20" s="319"/>
      <c r="HG20" s="319"/>
      <c r="HH20" s="319"/>
      <c r="HI20" s="319"/>
      <c r="HJ20" s="319"/>
      <c r="HK20" s="319"/>
      <c r="HL20" s="319"/>
      <c r="HM20" s="319"/>
      <c r="HN20" s="319"/>
      <c r="HO20" s="319"/>
      <c r="HP20" s="319"/>
      <c r="HQ20" s="319"/>
      <c r="HR20" s="319"/>
      <c r="HS20" s="319"/>
      <c r="HT20" s="319"/>
      <c r="HU20" s="319"/>
      <c r="HV20" s="319"/>
      <c r="HW20" s="319"/>
      <c r="HX20" s="319"/>
      <c r="HY20" s="319"/>
      <c r="HZ20" s="319"/>
      <c r="IA20" s="319"/>
      <c r="IB20" s="319"/>
      <c r="IC20" s="319"/>
      <c r="ID20" s="319"/>
      <c r="IE20" s="319"/>
      <c r="IF20" s="319"/>
      <c r="IG20" s="319"/>
    </row>
    <row r="21" spans="1:241" s="44" customFormat="1" ht="15.75" customHeight="1">
      <c r="A21" s="251"/>
      <c r="B21" s="252" t="s">
        <v>42</v>
      </c>
      <c r="C21" s="115"/>
      <c r="D21" s="119"/>
      <c r="E21" s="178" t="s">
        <v>60</v>
      </c>
      <c r="F21" s="178"/>
      <c r="G21" s="95" t="s">
        <v>213</v>
      </c>
      <c r="H21" s="95"/>
      <c r="I21" s="95"/>
      <c r="J21" s="106"/>
      <c r="K21" s="117" t="s">
        <v>30</v>
      </c>
      <c r="L21" s="116" t="s">
        <v>625</v>
      </c>
      <c r="M21" s="258" t="s">
        <v>411</v>
      </c>
      <c r="N21" s="259" t="s">
        <v>510</v>
      </c>
      <c r="O21" s="259" t="s">
        <v>516</v>
      </c>
      <c r="P21" s="259"/>
      <c r="Q21" s="259"/>
      <c r="R21" s="259"/>
      <c r="S21" s="122" t="s">
        <v>37</v>
      </c>
      <c r="T21" s="122"/>
      <c r="U21" s="122"/>
      <c r="V21" s="101"/>
      <c r="W21" s="167"/>
      <c r="X21" s="101"/>
      <c r="Y21" s="170"/>
      <c r="Z21" s="253"/>
      <c r="AA21" s="124"/>
      <c r="AB21" s="102"/>
      <c r="AC21" s="102"/>
      <c r="AD21" s="102"/>
      <c r="AE21" s="102"/>
      <c r="AF21" s="254"/>
      <c r="AG21" s="102"/>
      <c r="AH21" s="102"/>
      <c r="AI21" s="126"/>
      <c r="AJ21" s="107"/>
      <c r="AK21" s="107"/>
      <c r="AL21" s="108"/>
      <c r="AM21" s="108"/>
      <c r="AN21" s="117"/>
      <c r="AO21" s="112"/>
      <c r="AP21" s="105"/>
      <c r="AQ21" s="128"/>
      <c r="AR21" s="128"/>
      <c r="AS21" s="255"/>
      <c r="AT21" s="141"/>
      <c r="AU21" s="105"/>
      <c r="AV21" s="109"/>
      <c r="AW21" s="109"/>
      <c r="AX21" s="109"/>
      <c r="AY21" s="109"/>
      <c r="AZ21" s="109"/>
      <c r="BA21" s="109"/>
      <c r="BB21" s="109"/>
      <c r="BC21" s="109"/>
      <c r="BD21" s="109"/>
      <c r="BE21" s="109"/>
      <c r="BF21" s="109"/>
      <c r="BG21" s="109"/>
      <c r="BH21" s="109"/>
      <c r="BI21" s="109"/>
      <c r="BJ21" s="109"/>
      <c r="BK21" s="109"/>
      <c r="BL21" s="109"/>
      <c r="BM21" s="109"/>
      <c r="BN21" s="109"/>
      <c r="BO21" s="109"/>
      <c r="BP21" s="109"/>
      <c r="BQ21" s="109"/>
      <c r="BR21" s="109"/>
      <c r="BS21" s="109"/>
      <c r="BT21" s="109"/>
      <c r="BU21" s="109"/>
      <c r="BV21" s="109"/>
      <c r="BW21" s="109"/>
      <c r="BX21" s="109"/>
      <c r="BY21" s="109"/>
      <c r="BZ21" s="109"/>
      <c r="CA21" s="109"/>
      <c r="CB21" s="109"/>
      <c r="CC21" s="109"/>
      <c r="CD21" s="109"/>
      <c r="CE21" s="109"/>
      <c r="CF21" s="109"/>
      <c r="CG21" s="109"/>
      <c r="CH21" s="109"/>
      <c r="CI21" s="109"/>
      <c r="CJ21" s="109"/>
      <c r="CK21" s="109"/>
      <c r="CL21" s="109"/>
      <c r="CM21" s="109"/>
      <c r="CN21" s="109"/>
      <c r="CO21" s="109"/>
      <c r="CP21" s="109"/>
      <c r="CQ21" s="109"/>
      <c r="CR21" s="109"/>
      <c r="CS21" s="109"/>
      <c r="CT21" s="109"/>
      <c r="CU21" s="109"/>
      <c r="CV21" s="109"/>
      <c r="CW21" s="109"/>
      <c r="CX21" s="109"/>
      <c r="CY21" s="109"/>
      <c r="CZ21" s="109"/>
      <c r="DA21" s="109"/>
      <c r="DB21" s="109"/>
      <c r="DC21" s="109"/>
      <c r="DD21" s="109"/>
      <c r="DE21" s="109"/>
      <c r="DF21" s="109"/>
      <c r="DG21" s="109"/>
      <c r="DH21" s="109"/>
      <c r="DI21" s="109"/>
      <c r="DJ21" s="109"/>
      <c r="DK21" s="109"/>
      <c r="DL21" s="109"/>
      <c r="DM21" s="109"/>
      <c r="DN21" s="109"/>
      <c r="DO21" s="109"/>
      <c r="DP21" s="109"/>
      <c r="DQ21" s="109"/>
      <c r="DR21" s="109"/>
      <c r="DS21" s="109"/>
      <c r="DT21" s="109"/>
      <c r="DU21" s="109"/>
      <c r="DV21" s="109"/>
      <c r="DW21" s="109"/>
      <c r="DX21" s="109"/>
      <c r="DY21" s="109"/>
      <c r="DZ21" s="109"/>
      <c r="EA21" s="109"/>
      <c r="EB21" s="109"/>
      <c r="EC21" s="109"/>
      <c r="ED21" s="109"/>
      <c r="EE21" s="109"/>
      <c r="EF21" s="109"/>
      <c r="EG21" s="109"/>
      <c r="EH21" s="109"/>
      <c r="EI21" s="109"/>
      <c r="EJ21" s="109"/>
      <c r="EK21" s="109"/>
      <c r="EL21" s="109"/>
      <c r="EM21" s="109"/>
      <c r="EN21" s="109"/>
      <c r="EO21" s="109"/>
      <c r="EP21" s="109"/>
      <c r="EQ21" s="109"/>
      <c r="ER21" s="109"/>
      <c r="ES21" s="109"/>
      <c r="ET21" s="109"/>
      <c r="EU21" s="109"/>
      <c r="EV21" s="109"/>
      <c r="EW21" s="109"/>
      <c r="EX21" s="109"/>
      <c r="EY21" s="109"/>
      <c r="EZ21" s="109"/>
      <c r="FA21" s="109"/>
      <c r="FB21" s="109"/>
      <c r="FC21" s="109"/>
      <c r="FD21" s="109"/>
      <c r="FE21" s="109"/>
      <c r="FF21" s="109"/>
      <c r="FG21" s="109"/>
      <c r="FH21" s="109"/>
      <c r="FI21" s="109"/>
      <c r="FJ21" s="109"/>
      <c r="FK21" s="109"/>
      <c r="FL21" s="109"/>
      <c r="FM21" s="109"/>
      <c r="FN21" s="109"/>
      <c r="FO21" s="109"/>
      <c r="FP21" s="109"/>
      <c r="FQ21" s="109"/>
      <c r="FR21" s="109"/>
      <c r="FS21" s="109"/>
      <c r="FT21" s="109"/>
      <c r="FU21" s="109"/>
      <c r="FV21" s="109"/>
      <c r="FW21" s="109"/>
      <c r="FX21" s="109"/>
      <c r="FY21" s="109"/>
      <c r="FZ21" s="109"/>
      <c r="GA21" s="109"/>
      <c r="GB21" s="109"/>
      <c r="GC21" s="109"/>
      <c r="GD21" s="109"/>
      <c r="GE21" s="109"/>
      <c r="GF21" s="109"/>
      <c r="GG21" s="109"/>
      <c r="GH21" s="109"/>
      <c r="GI21" s="109"/>
      <c r="GJ21" s="109"/>
      <c r="GK21" s="109"/>
      <c r="GL21" s="109"/>
      <c r="GM21" s="109"/>
      <c r="GN21" s="109"/>
      <c r="GO21" s="109"/>
      <c r="GP21" s="109"/>
      <c r="GQ21" s="109"/>
      <c r="GR21" s="109"/>
      <c r="GS21" s="109"/>
      <c r="GT21" s="109"/>
      <c r="GU21" s="109"/>
      <c r="GV21" s="109"/>
      <c r="GW21" s="109"/>
      <c r="GX21" s="109"/>
      <c r="GY21" s="109"/>
      <c r="GZ21" s="109"/>
      <c r="HA21" s="109"/>
      <c r="HB21" s="109"/>
      <c r="HC21" s="109"/>
      <c r="HD21" s="109"/>
      <c r="HE21" s="109"/>
      <c r="HF21" s="109"/>
      <c r="HG21" s="109"/>
      <c r="HH21" s="109"/>
      <c r="HI21" s="109"/>
      <c r="HJ21" s="109"/>
      <c r="HK21" s="109"/>
      <c r="HL21" s="109"/>
      <c r="HM21" s="109"/>
      <c r="HN21" s="109"/>
      <c r="HO21" s="109"/>
      <c r="HP21" s="109"/>
      <c r="HQ21" s="109"/>
      <c r="HR21" s="109"/>
      <c r="HS21" s="109"/>
      <c r="HT21" s="109"/>
      <c r="HU21" s="109"/>
      <c r="HV21" s="109"/>
      <c r="HW21" s="109"/>
      <c r="HX21" s="109"/>
      <c r="HY21" s="109"/>
      <c r="HZ21" s="109"/>
      <c r="IA21" s="109"/>
      <c r="IB21" s="109"/>
      <c r="IC21" s="109"/>
      <c r="ID21" s="109"/>
      <c r="IE21" s="109"/>
      <c r="IF21" s="109"/>
      <c r="IG21" s="109"/>
    </row>
    <row r="22" spans="1:241" s="44" customFormat="1" ht="15.75" hidden="1" customHeight="1">
      <c r="A22" s="33"/>
      <c r="B22" s="29" t="s">
        <v>42</v>
      </c>
      <c r="C22" s="115">
        <v>127695</v>
      </c>
      <c r="D22" s="119">
        <v>510096019</v>
      </c>
      <c r="E22" s="178" t="s">
        <v>61</v>
      </c>
      <c r="F22" s="178"/>
      <c r="G22" s="95" t="s">
        <v>214</v>
      </c>
      <c r="H22" s="95" t="s">
        <v>215</v>
      </c>
      <c r="I22" s="95" t="s">
        <v>216</v>
      </c>
      <c r="J22" s="106">
        <v>1</v>
      </c>
      <c r="K22" s="117" t="s">
        <v>25</v>
      </c>
      <c r="L22" s="118" t="s">
        <v>638</v>
      </c>
      <c r="M22" s="165" t="s">
        <v>412</v>
      </c>
      <c r="N22" s="99" t="s">
        <v>510</v>
      </c>
      <c r="O22" s="99" t="s">
        <v>516</v>
      </c>
      <c r="P22" s="99" t="s">
        <v>37</v>
      </c>
      <c r="Q22" s="99"/>
      <c r="R22" s="99"/>
      <c r="S22" s="122" t="s">
        <v>38</v>
      </c>
      <c r="T22" s="122"/>
      <c r="U22" s="122"/>
      <c r="V22" s="101">
        <v>587316</v>
      </c>
      <c r="W22" s="167">
        <v>20</v>
      </c>
      <c r="X22" s="91">
        <v>117463.2</v>
      </c>
      <c r="Y22" s="170">
        <v>105.6</v>
      </c>
      <c r="Z22" s="174">
        <v>1056</v>
      </c>
      <c r="AA22" s="124">
        <v>312637.40000000002</v>
      </c>
      <c r="AB22" s="102"/>
      <c r="AC22" s="102"/>
      <c r="AD22" s="102"/>
      <c r="AE22" s="102"/>
      <c r="AF22" s="176">
        <v>7.89</v>
      </c>
      <c r="AG22" s="129">
        <v>30891</v>
      </c>
      <c r="AH22" s="383">
        <f t="shared" si="0"/>
        <v>370692</v>
      </c>
      <c r="AI22" s="126">
        <v>19</v>
      </c>
      <c r="AJ22" s="107"/>
      <c r="AK22" s="107"/>
      <c r="AL22" s="108"/>
      <c r="AM22" s="108"/>
      <c r="AN22" s="117" t="s">
        <v>24</v>
      </c>
      <c r="AO22" s="112"/>
      <c r="AP22" s="105"/>
      <c r="AQ22" s="110"/>
      <c r="AR22" s="110"/>
      <c r="AS22" s="177">
        <v>111.19</v>
      </c>
      <c r="AT22" s="140" t="s">
        <v>23</v>
      </c>
      <c r="AU22" s="182" t="s">
        <v>639</v>
      </c>
      <c r="AV22" s="162"/>
      <c r="AW22" s="162"/>
      <c r="AX22" s="162"/>
    </row>
    <row r="23" spans="1:241" s="44" customFormat="1" ht="15.75" hidden="1" customHeight="1">
      <c r="A23" s="33"/>
      <c r="B23" s="29" t="s">
        <v>42</v>
      </c>
      <c r="C23" s="115">
        <v>127233</v>
      </c>
      <c r="D23" s="117">
        <v>512067307</v>
      </c>
      <c r="E23" s="178" t="s">
        <v>62</v>
      </c>
      <c r="F23" s="178"/>
      <c r="G23" s="95" t="s">
        <v>217</v>
      </c>
      <c r="H23" s="95" t="s">
        <v>218</v>
      </c>
      <c r="I23" s="95" t="s">
        <v>219</v>
      </c>
      <c r="J23" s="106">
        <v>1</v>
      </c>
      <c r="K23" s="117" t="s">
        <v>31</v>
      </c>
      <c r="L23" s="116" t="s">
        <v>615</v>
      </c>
      <c r="M23" s="163" t="s">
        <v>413</v>
      </c>
      <c r="N23" s="90" t="s">
        <v>508</v>
      </c>
      <c r="O23" s="90" t="s">
        <v>516</v>
      </c>
      <c r="P23" s="90" t="s">
        <v>38</v>
      </c>
      <c r="Q23" s="90"/>
      <c r="R23" s="90"/>
      <c r="S23" s="122" t="s">
        <v>38</v>
      </c>
      <c r="T23" s="122"/>
      <c r="U23" s="122"/>
      <c r="V23" s="101">
        <v>16368617</v>
      </c>
      <c r="W23" s="169">
        <v>18</v>
      </c>
      <c r="X23" s="91">
        <v>2946351.06</v>
      </c>
      <c r="Y23" s="170">
        <v>2870</v>
      </c>
      <c r="Z23" s="174">
        <v>28700</v>
      </c>
      <c r="AA23" s="103">
        <v>3492126.7</v>
      </c>
      <c r="AB23" s="102"/>
      <c r="AC23" s="102"/>
      <c r="AD23" s="102"/>
      <c r="AE23" s="102"/>
      <c r="AF23" s="176">
        <v>11.6</v>
      </c>
      <c r="AG23" s="102">
        <v>1641300</v>
      </c>
      <c r="AH23" s="257">
        <f t="shared" si="0"/>
        <v>19695600</v>
      </c>
      <c r="AI23" s="126">
        <v>9.9</v>
      </c>
      <c r="AJ23" s="107"/>
      <c r="AK23" s="107"/>
      <c r="AL23" s="108"/>
      <c r="AM23" s="108"/>
      <c r="AN23" s="117" t="s">
        <v>24</v>
      </c>
      <c r="AO23" s="112"/>
      <c r="AP23" s="105"/>
      <c r="AQ23" s="128"/>
      <c r="AR23" s="128"/>
      <c r="AS23" s="177">
        <v>104.5</v>
      </c>
      <c r="AT23" s="142" t="s">
        <v>23</v>
      </c>
      <c r="AU23" s="183" t="s">
        <v>616</v>
      </c>
      <c r="AV23" s="162"/>
      <c r="AW23" s="162"/>
      <c r="AX23" s="162"/>
    </row>
    <row r="24" spans="1:241" s="284" customFormat="1" ht="15.75" hidden="1" customHeight="1">
      <c r="A24" s="33"/>
      <c r="B24" s="29" t="s">
        <v>42</v>
      </c>
      <c r="C24" s="115">
        <v>127401</v>
      </c>
      <c r="D24" s="119">
        <v>512475203</v>
      </c>
      <c r="E24" s="178" t="s">
        <v>63</v>
      </c>
      <c r="F24" s="178"/>
      <c r="G24" s="95" t="s">
        <v>220</v>
      </c>
      <c r="H24" s="95" t="s">
        <v>221</v>
      </c>
      <c r="I24" s="95" t="s">
        <v>222</v>
      </c>
      <c r="J24" s="106">
        <v>1</v>
      </c>
      <c r="K24" s="117" t="s">
        <v>39</v>
      </c>
      <c r="L24" s="116" t="s">
        <v>550</v>
      </c>
      <c r="M24" s="165" t="s">
        <v>414</v>
      </c>
      <c r="N24" s="99" t="s">
        <v>31</v>
      </c>
      <c r="O24" s="99" t="s">
        <v>517</v>
      </c>
      <c r="P24" s="99" t="s">
        <v>38</v>
      </c>
      <c r="Q24" s="99"/>
      <c r="R24" s="99"/>
      <c r="S24" s="122" t="s">
        <v>38</v>
      </c>
      <c r="T24" s="122"/>
      <c r="U24" s="122"/>
      <c r="V24" s="101">
        <v>1830713</v>
      </c>
      <c r="W24" s="167">
        <v>20</v>
      </c>
      <c r="X24" s="91">
        <v>366142.6</v>
      </c>
      <c r="Y24" s="170">
        <v>535.4</v>
      </c>
      <c r="Z24" s="174">
        <v>5354</v>
      </c>
      <c r="AA24" s="124">
        <v>890824.2</v>
      </c>
      <c r="AB24" s="102"/>
      <c r="AC24" s="102"/>
      <c r="AD24" s="102"/>
      <c r="AE24" s="102"/>
      <c r="AF24" s="176">
        <v>24.33</v>
      </c>
      <c r="AG24" s="102">
        <v>418687</v>
      </c>
      <c r="AH24" s="102">
        <f t="shared" si="0"/>
        <v>5024244</v>
      </c>
      <c r="AI24" s="126">
        <v>4.37</v>
      </c>
      <c r="AJ24" s="107"/>
      <c r="AK24" s="107"/>
      <c r="AL24" s="108"/>
      <c r="AM24" s="108"/>
      <c r="AN24" s="117" t="s">
        <v>24</v>
      </c>
      <c r="AO24" s="112"/>
      <c r="AP24" s="105"/>
      <c r="AQ24" s="128"/>
      <c r="AR24" s="128"/>
      <c r="AS24" s="177">
        <v>68.38</v>
      </c>
      <c r="AT24" s="236" t="s">
        <v>23</v>
      </c>
      <c r="AU24" s="105" t="s">
        <v>680</v>
      </c>
      <c r="AV24" s="162"/>
      <c r="AW24" s="162"/>
      <c r="AX24" s="162"/>
      <c r="AY24" s="44"/>
      <c r="AZ24" s="44"/>
      <c r="BA24" s="44"/>
      <c r="BB24" s="44"/>
      <c r="BC24" s="44"/>
      <c r="BD24" s="44"/>
      <c r="BE24" s="44"/>
      <c r="BF24" s="44"/>
      <c r="BG24" s="44"/>
      <c r="BH24" s="44"/>
      <c r="BI24" s="44"/>
      <c r="BJ24" s="44"/>
      <c r="BK24" s="44"/>
      <c r="BL24" s="44"/>
      <c r="BM24" s="44"/>
      <c r="BN24" s="44"/>
      <c r="BO24" s="44"/>
      <c r="BP24" s="44"/>
      <c r="BQ24" s="44"/>
      <c r="BR24" s="44"/>
      <c r="BS24" s="44"/>
      <c r="BT24" s="44"/>
      <c r="BU24" s="44"/>
      <c r="BV24" s="44"/>
      <c r="BW24" s="44"/>
      <c r="BX24" s="44"/>
      <c r="BY24" s="44"/>
      <c r="BZ24" s="44"/>
      <c r="CA24" s="44"/>
      <c r="CB24" s="44"/>
      <c r="CC24" s="44"/>
      <c r="CD24" s="44"/>
      <c r="CE24" s="44"/>
      <c r="CF24" s="44"/>
      <c r="CG24" s="44"/>
      <c r="CH24" s="44"/>
      <c r="CI24" s="44"/>
      <c r="CJ24" s="44"/>
      <c r="CK24" s="44"/>
      <c r="CL24" s="44"/>
      <c r="CM24" s="44"/>
      <c r="CN24" s="44"/>
      <c r="CO24" s="44"/>
      <c r="CP24" s="44"/>
      <c r="CQ24" s="44"/>
      <c r="CR24" s="44"/>
      <c r="CS24" s="44"/>
      <c r="CT24" s="44"/>
      <c r="CU24" s="44"/>
      <c r="CV24" s="44"/>
      <c r="CW24" s="44"/>
      <c r="CX24" s="44"/>
      <c r="CY24" s="44"/>
      <c r="CZ24" s="44"/>
      <c r="DA24" s="44"/>
      <c r="DB24" s="44"/>
      <c r="DC24" s="44"/>
      <c r="DD24" s="44"/>
      <c r="DE24" s="44"/>
      <c r="DF24" s="44"/>
      <c r="DG24" s="44"/>
      <c r="DH24" s="44"/>
      <c r="DI24" s="44"/>
      <c r="DJ24" s="44"/>
      <c r="DK24" s="44"/>
      <c r="DL24" s="44"/>
      <c r="DM24" s="44"/>
      <c r="DN24" s="44"/>
      <c r="DO24" s="44"/>
      <c r="DP24" s="44"/>
      <c r="DQ24" s="44"/>
      <c r="DR24" s="44"/>
      <c r="DS24" s="44"/>
      <c r="DT24" s="44"/>
      <c r="DU24" s="44"/>
      <c r="DV24" s="44"/>
      <c r="DW24" s="44"/>
      <c r="DX24" s="44"/>
      <c r="DY24" s="44"/>
      <c r="DZ24" s="44"/>
      <c r="EA24" s="44"/>
      <c r="EB24" s="44"/>
      <c r="EC24" s="44"/>
      <c r="ED24" s="44"/>
      <c r="EE24" s="44"/>
      <c r="EF24" s="44"/>
      <c r="EG24" s="44"/>
      <c r="EH24" s="44"/>
      <c r="EI24" s="44"/>
      <c r="EJ24" s="44"/>
      <c r="EK24" s="44"/>
      <c r="EL24" s="44"/>
      <c r="EM24" s="44"/>
      <c r="EN24" s="44"/>
      <c r="EO24" s="44"/>
      <c r="EP24" s="44"/>
      <c r="EQ24" s="44"/>
      <c r="ER24" s="44"/>
      <c r="ES24" s="44"/>
      <c r="ET24" s="44"/>
      <c r="EU24" s="44"/>
      <c r="EV24" s="44"/>
      <c r="EW24" s="44"/>
      <c r="EX24" s="44"/>
      <c r="EY24" s="44"/>
      <c r="EZ24" s="44"/>
      <c r="FA24" s="44"/>
      <c r="FB24" s="44"/>
      <c r="FC24" s="44"/>
      <c r="FD24" s="44"/>
      <c r="FE24" s="44"/>
      <c r="FF24" s="44"/>
      <c r="FG24" s="44"/>
      <c r="FH24" s="44"/>
      <c r="FI24" s="44"/>
      <c r="FJ24" s="44"/>
      <c r="FK24" s="44"/>
      <c r="FL24" s="44"/>
      <c r="FM24" s="44"/>
      <c r="FN24" s="44"/>
      <c r="FO24" s="44"/>
      <c r="FP24" s="44"/>
      <c r="FQ24" s="44"/>
      <c r="FR24" s="44"/>
      <c r="FS24" s="44"/>
      <c r="FT24" s="44"/>
      <c r="FU24" s="44"/>
      <c r="FV24" s="44"/>
      <c r="FW24" s="44"/>
      <c r="FX24" s="44"/>
      <c r="FY24" s="44"/>
      <c r="FZ24" s="44"/>
      <c r="GA24" s="44"/>
      <c r="GB24" s="44"/>
      <c r="GC24" s="44"/>
      <c r="GD24" s="44"/>
      <c r="GE24" s="44"/>
      <c r="GF24" s="44"/>
      <c r="GG24" s="44"/>
      <c r="GH24" s="44"/>
      <c r="GI24" s="44"/>
      <c r="GJ24" s="44"/>
      <c r="GK24" s="44"/>
      <c r="GL24" s="44"/>
      <c r="GM24" s="44"/>
      <c r="GN24" s="44"/>
      <c r="GO24" s="44"/>
      <c r="GP24" s="44"/>
      <c r="GQ24" s="44"/>
      <c r="GR24" s="44"/>
      <c r="GS24" s="44"/>
      <c r="GT24" s="44"/>
      <c r="GU24" s="44"/>
      <c r="GV24" s="44"/>
      <c r="GW24" s="44"/>
      <c r="GX24" s="44"/>
      <c r="GY24" s="44"/>
      <c r="GZ24" s="44"/>
      <c r="HA24" s="44"/>
      <c r="HB24" s="44"/>
      <c r="HC24" s="44"/>
      <c r="HD24" s="44"/>
      <c r="HE24" s="44"/>
      <c r="HF24" s="44"/>
      <c r="HG24" s="44"/>
      <c r="HH24" s="44"/>
      <c r="HI24" s="44"/>
      <c r="HJ24" s="44"/>
      <c r="HK24" s="44"/>
      <c r="HL24" s="44"/>
      <c r="HM24" s="44"/>
      <c r="HN24" s="44"/>
      <c r="HO24" s="44"/>
      <c r="HP24" s="44"/>
      <c r="HQ24" s="44"/>
      <c r="HR24" s="44"/>
      <c r="HS24" s="44"/>
      <c r="HT24" s="44"/>
      <c r="HU24" s="44"/>
      <c r="HV24" s="44"/>
      <c r="HW24" s="44"/>
      <c r="HX24" s="44"/>
      <c r="HY24" s="44"/>
      <c r="HZ24" s="44"/>
      <c r="IA24" s="44"/>
      <c r="IB24" s="44"/>
      <c r="IC24" s="44"/>
      <c r="ID24" s="44"/>
      <c r="IE24" s="44"/>
      <c r="IF24" s="44"/>
      <c r="IG24" s="44"/>
    </row>
    <row r="25" spans="1:241" s="44" customFormat="1" ht="15.75" customHeight="1">
      <c r="A25" s="260"/>
      <c r="B25" s="261" t="s">
        <v>42</v>
      </c>
      <c r="C25" s="286"/>
      <c r="D25" s="267"/>
      <c r="E25" s="264" t="s">
        <v>64</v>
      </c>
      <c r="F25" s="264"/>
      <c r="G25" s="265" t="s">
        <v>223</v>
      </c>
      <c r="H25" s="265"/>
      <c r="I25" s="265"/>
      <c r="J25" s="266"/>
      <c r="K25" s="263" t="s">
        <v>31</v>
      </c>
      <c r="L25" s="287" t="s">
        <v>596</v>
      </c>
      <c r="M25" s="288" t="s">
        <v>19</v>
      </c>
      <c r="N25" s="289" t="s">
        <v>509</v>
      </c>
      <c r="O25" s="289" t="s">
        <v>2</v>
      </c>
      <c r="P25" s="289"/>
      <c r="Q25" s="289"/>
      <c r="R25" s="289"/>
      <c r="S25" s="269" t="s">
        <v>38</v>
      </c>
      <c r="T25" s="269"/>
      <c r="U25" s="269"/>
      <c r="V25" s="270"/>
      <c r="W25" s="290"/>
      <c r="X25" s="270"/>
      <c r="Y25" s="272"/>
      <c r="Z25" s="273"/>
      <c r="AA25" s="274"/>
      <c r="AB25" s="275"/>
      <c r="AC25" s="275"/>
      <c r="AD25" s="275"/>
      <c r="AE25" s="275"/>
      <c r="AF25" s="276"/>
      <c r="AG25" s="291"/>
      <c r="AH25" s="379"/>
      <c r="AI25" s="292"/>
      <c r="AJ25" s="277"/>
      <c r="AK25" s="277"/>
      <c r="AL25" s="278"/>
      <c r="AM25" s="278"/>
      <c r="AN25" s="263"/>
      <c r="AO25" s="293"/>
      <c r="AP25" s="294"/>
      <c r="AQ25" s="280"/>
      <c r="AR25" s="280"/>
      <c r="AS25" s="281"/>
      <c r="AT25" s="295"/>
      <c r="AU25" s="294"/>
      <c r="AV25" s="296"/>
      <c r="AW25" s="296"/>
      <c r="AX25" s="296"/>
      <c r="AY25" s="284"/>
      <c r="AZ25" s="284"/>
      <c r="BA25" s="284"/>
      <c r="BB25" s="284"/>
      <c r="BC25" s="284"/>
      <c r="BD25" s="284"/>
      <c r="BE25" s="284"/>
      <c r="BF25" s="284"/>
      <c r="BG25" s="284"/>
      <c r="BH25" s="284"/>
      <c r="BI25" s="284"/>
      <c r="BJ25" s="284"/>
      <c r="BK25" s="284"/>
      <c r="BL25" s="284"/>
      <c r="BM25" s="284"/>
      <c r="BN25" s="284"/>
      <c r="BO25" s="284"/>
      <c r="BP25" s="284"/>
      <c r="BQ25" s="284"/>
      <c r="BR25" s="284"/>
      <c r="BS25" s="284"/>
      <c r="BT25" s="284"/>
      <c r="BU25" s="284"/>
      <c r="BV25" s="284"/>
      <c r="BW25" s="284"/>
      <c r="BX25" s="284"/>
      <c r="BY25" s="284"/>
      <c r="BZ25" s="284"/>
      <c r="CA25" s="284"/>
      <c r="CB25" s="284"/>
      <c r="CC25" s="284"/>
      <c r="CD25" s="284"/>
      <c r="CE25" s="284"/>
      <c r="CF25" s="284"/>
      <c r="CG25" s="284"/>
      <c r="CH25" s="284"/>
      <c r="CI25" s="284"/>
      <c r="CJ25" s="284"/>
      <c r="CK25" s="284"/>
      <c r="CL25" s="284"/>
      <c r="CM25" s="284"/>
      <c r="CN25" s="284"/>
      <c r="CO25" s="284"/>
      <c r="CP25" s="284"/>
      <c r="CQ25" s="284"/>
      <c r="CR25" s="284"/>
      <c r="CS25" s="284"/>
      <c r="CT25" s="284"/>
      <c r="CU25" s="284"/>
      <c r="CV25" s="284"/>
      <c r="CW25" s="284"/>
      <c r="CX25" s="284"/>
      <c r="CY25" s="284"/>
      <c r="CZ25" s="284"/>
      <c r="DA25" s="284"/>
      <c r="DB25" s="284"/>
      <c r="DC25" s="284"/>
      <c r="DD25" s="284"/>
      <c r="DE25" s="284"/>
      <c r="DF25" s="284"/>
      <c r="DG25" s="284"/>
      <c r="DH25" s="284"/>
      <c r="DI25" s="284"/>
      <c r="DJ25" s="284"/>
      <c r="DK25" s="284"/>
      <c r="DL25" s="284"/>
      <c r="DM25" s="284"/>
      <c r="DN25" s="284"/>
      <c r="DO25" s="284"/>
      <c r="DP25" s="284"/>
      <c r="DQ25" s="284"/>
      <c r="DR25" s="284"/>
      <c r="DS25" s="284"/>
      <c r="DT25" s="284"/>
      <c r="DU25" s="284"/>
      <c r="DV25" s="284"/>
      <c r="DW25" s="284"/>
      <c r="DX25" s="284"/>
      <c r="DY25" s="284"/>
      <c r="DZ25" s="284"/>
      <c r="EA25" s="284"/>
      <c r="EB25" s="284"/>
      <c r="EC25" s="284"/>
      <c r="ED25" s="284"/>
      <c r="EE25" s="284"/>
      <c r="EF25" s="284"/>
      <c r="EG25" s="284"/>
      <c r="EH25" s="284"/>
      <c r="EI25" s="284"/>
      <c r="EJ25" s="284"/>
      <c r="EK25" s="284"/>
      <c r="EL25" s="284"/>
      <c r="EM25" s="284"/>
      <c r="EN25" s="284"/>
      <c r="EO25" s="284"/>
      <c r="EP25" s="284"/>
      <c r="EQ25" s="284"/>
      <c r="ER25" s="284"/>
      <c r="ES25" s="284"/>
      <c r="ET25" s="284"/>
      <c r="EU25" s="284"/>
      <c r="EV25" s="284"/>
      <c r="EW25" s="284"/>
      <c r="EX25" s="284"/>
      <c r="EY25" s="284"/>
      <c r="EZ25" s="284"/>
      <c r="FA25" s="284"/>
      <c r="FB25" s="284"/>
      <c r="FC25" s="284"/>
      <c r="FD25" s="284"/>
      <c r="FE25" s="284"/>
      <c r="FF25" s="284"/>
      <c r="FG25" s="284"/>
      <c r="FH25" s="284"/>
      <c r="FI25" s="284"/>
      <c r="FJ25" s="284"/>
      <c r="FK25" s="284"/>
      <c r="FL25" s="284"/>
      <c r="FM25" s="284"/>
      <c r="FN25" s="284"/>
      <c r="FO25" s="284"/>
      <c r="FP25" s="284"/>
      <c r="FQ25" s="284"/>
      <c r="FR25" s="284"/>
      <c r="FS25" s="284"/>
      <c r="FT25" s="284"/>
      <c r="FU25" s="284"/>
      <c r="FV25" s="284"/>
      <c r="FW25" s="284"/>
      <c r="FX25" s="284"/>
      <c r="FY25" s="284"/>
      <c r="FZ25" s="284"/>
      <c r="GA25" s="284"/>
      <c r="GB25" s="284"/>
      <c r="GC25" s="284"/>
      <c r="GD25" s="284"/>
      <c r="GE25" s="284"/>
      <c r="GF25" s="284"/>
      <c r="GG25" s="284"/>
      <c r="GH25" s="284"/>
      <c r="GI25" s="284"/>
      <c r="GJ25" s="284"/>
      <c r="GK25" s="284"/>
      <c r="GL25" s="284"/>
      <c r="GM25" s="284"/>
      <c r="GN25" s="284"/>
      <c r="GO25" s="284"/>
      <c r="GP25" s="284"/>
      <c r="GQ25" s="284"/>
      <c r="GR25" s="284"/>
      <c r="GS25" s="284"/>
      <c r="GT25" s="284"/>
      <c r="GU25" s="284"/>
      <c r="GV25" s="284"/>
      <c r="GW25" s="284"/>
      <c r="GX25" s="284"/>
      <c r="GY25" s="284"/>
      <c r="GZ25" s="284"/>
      <c r="HA25" s="284"/>
      <c r="HB25" s="284"/>
      <c r="HC25" s="284"/>
      <c r="HD25" s="284"/>
      <c r="HE25" s="284"/>
      <c r="HF25" s="284"/>
      <c r="HG25" s="284"/>
      <c r="HH25" s="284"/>
      <c r="HI25" s="284"/>
      <c r="HJ25" s="284"/>
      <c r="HK25" s="284"/>
      <c r="HL25" s="284"/>
      <c r="HM25" s="284"/>
      <c r="HN25" s="284"/>
      <c r="HO25" s="284"/>
      <c r="HP25" s="284"/>
      <c r="HQ25" s="284"/>
      <c r="HR25" s="284"/>
      <c r="HS25" s="284"/>
      <c r="HT25" s="284"/>
      <c r="HU25" s="284"/>
      <c r="HV25" s="284"/>
      <c r="HW25" s="284"/>
      <c r="HX25" s="284"/>
      <c r="HY25" s="284"/>
      <c r="HZ25" s="284"/>
      <c r="IA25" s="284"/>
      <c r="IB25" s="284"/>
      <c r="IC25" s="284"/>
      <c r="ID25" s="284"/>
      <c r="IE25" s="284"/>
      <c r="IF25" s="284"/>
      <c r="IG25" s="284"/>
    </row>
    <row r="26" spans="1:241" s="44" customFormat="1" ht="15.75" hidden="1" customHeight="1">
      <c r="A26" s="33"/>
      <c r="B26" s="29" t="s">
        <v>42</v>
      </c>
      <c r="C26" s="115">
        <v>127193</v>
      </c>
      <c r="D26" s="117">
        <v>511584633</v>
      </c>
      <c r="E26" s="178" t="s">
        <v>65</v>
      </c>
      <c r="F26" s="178"/>
      <c r="G26" s="95" t="s">
        <v>224</v>
      </c>
      <c r="H26" s="95" t="s">
        <v>225</v>
      </c>
      <c r="I26" s="95" t="s">
        <v>226</v>
      </c>
      <c r="J26" s="106">
        <v>2</v>
      </c>
      <c r="K26" s="117" t="s">
        <v>33</v>
      </c>
      <c r="L26" s="116" t="s">
        <v>599</v>
      </c>
      <c r="M26" s="163" t="s">
        <v>415</v>
      </c>
      <c r="N26" s="90" t="s">
        <v>510</v>
      </c>
      <c r="O26" s="90" t="s">
        <v>2</v>
      </c>
      <c r="P26" s="90" t="s">
        <v>38</v>
      </c>
      <c r="Q26" s="90"/>
      <c r="R26" s="90"/>
      <c r="S26" s="122" t="s">
        <v>37</v>
      </c>
      <c r="T26" s="122"/>
      <c r="U26" s="122"/>
      <c r="V26" s="101">
        <v>6988170</v>
      </c>
      <c r="W26" s="169">
        <v>20</v>
      </c>
      <c r="X26" s="91">
        <v>1397634</v>
      </c>
      <c r="Y26" s="170">
        <v>967.5</v>
      </c>
      <c r="Z26" s="174">
        <v>9675</v>
      </c>
      <c r="AA26" s="124">
        <v>1609765</v>
      </c>
      <c r="AB26" s="102"/>
      <c r="AC26" s="102"/>
      <c r="AD26" s="102"/>
      <c r="AE26" s="102"/>
      <c r="AF26" s="176">
        <v>11.52</v>
      </c>
      <c r="AG26" s="102">
        <v>756590</v>
      </c>
      <c r="AH26" s="257">
        <f t="shared" si="0"/>
        <v>9079080</v>
      </c>
      <c r="AI26" s="126">
        <v>9.23</v>
      </c>
      <c r="AJ26" s="107"/>
      <c r="AK26" s="107"/>
      <c r="AL26" s="108"/>
      <c r="AM26" s="108"/>
      <c r="AN26" s="117" t="s">
        <v>24</v>
      </c>
      <c r="AO26" s="112"/>
      <c r="AP26" s="105"/>
      <c r="AQ26" s="128"/>
      <c r="AR26" s="128"/>
      <c r="AS26" s="177">
        <v>144.5</v>
      </c>
      <c r="AT26" s="142" t="s">
        <v>23</v>
      </c>
      <c r="AU26" s="183" t="s">
        <v>679</v>
      </c>
      <c r="AV26" s="162"/>
      <c r="AW26" s="162"/>
      <c r="AX26" s="162"/>
    </row>
    <row r="27" spans="1:241" s="44" customFormat="1" ht="15.75" customHeight="1">
      <c r="A27" s="33"/>
      <c r="B27" s="29" t="s">
        <v>42</v>
      </c>
      <c r="C27" s="115"/>
      <c r="D27" s="119"/>
      <c r="E27" s="178" t="s">
        <v>66</v>
      </c>
      <c r="F27" s="178"/>
      <c r="G27" s="95" t="s">
        <v>227</v>
      </c>
      <c r="H27" s="95"/>
      <c r="I27" s="95"/>
      <c r="J27" s="106"/>
      <c r="K27" s="117" t="s">
        <v>39</v>
      </c>
      <c r="L27" s="116" t="s">
        <v>576</v>
      </c>
      <c r="M27" s="165" t="s">
        <v>416</v>
      </c>
      <c r="N27" s="99" t="s">
        <v>510</v>
      </c>
      <c r="O27" s="99" t="s">
        <v>2</v>
      </c>
      <c r="P27" s="99"/>
      <c r="Q27" s="99"/>
      <c r="R27" s="99"/>
      <c r="S27" s="122" t="s">
        <v>38</v>
      </c>
      <c r="T27" s="122"/>
      <c r="U27" s="122"/>
      <c r="V27" s="101"/>
      <c r="W27" s="167"/>
      <c r="X27" s="91"/>
      <c r="Y27" s="170"/>
      <c r="Z27" s="174"/>
      <c r="AA27" s="124"/>
      <c r="AB27" s="102"/>
      <c r="AC27" s="102"/>
      <c r="AD27" s="102"/>
      <c r="AE27" s="102"/>
      <c r="AF27" s="176"/>
      <c r="AG27" s="102"/>
      <c r="AH27" s="102"/>
      <c r="AI27" s="126"/>
      <c r="AJ27" s="107"/>
      <c r="AK27" s="107"/>
      <c r="AL27" s="108"/>
      <c r="AM27" s="108"/>
      <c r="AN27" s="117"/>
      <c r="AO27" s="112"/>
      <c r="AP27" s="105"/>
      <c r="AQ27" s="128"/>
      <c r="AR27" s="128"/>
      <c r="AS27" s="177"/>
      <c r="AT27" s="236"/>
      <c r="AU27" s="182"/>
      <c r="AV27" s="109"/>
      <c r="AW27" s="109"/>
      <c r="AX27" s="109"/>
    </row>
    <row r="28" spans="1:241" s="44" customFormat="1" ht="15.75" customHeight="1">
      <c r="A28" s="33"/>
      <c r="B28" s="29" t="s">
        <v>42</v>
      </c>
      <c r="C28" s="115"/>
      <c r="D28" s="119"/>
      <c r="E28" s="178" t="s">
        <v>66</v>
      </c>
      <c r="F28" s="178"/>
      <c r="G28" s="95" t="s">
        <v>227</v>
      </c>
      <c r="H28" s="95"/>
      <c r="I28" s="95"/>
      <c r="J28" s="106"/>
      <c r="K28" s="117" t="s">
        <v>39</v>
      </c>
      <c r="L28" s="118" t="s">
        <v>532</v>
      </c>
      <c r="M28" s="165" t="s">
        <v>417</v>
      </c>
      <c r="N28" s="99" t="s">
        <v>510</v>
      </c>
      <c r="O28" s="99" t="s">
        <v>2</v>
      </c>
      <c r="P28" s="99"/>
      <c r="Q28" s="99"/>
      <c r="R28" s="99"/>
      <c r="S28" s="122" t="s">
        <v>38</v>
      </c>
      <c r="T28" s="122"/>
      <c r="U28" s="122"/>
      <c r="V28" s="101"/>
      <c r="W28" s="167"/>
      <c r="X28" s="91"/>
      <c r="Y28" s="170"/>
      <c r="Z28" s="174"/>
      <c r="AA28" s="124"/>
      <c r="AB28" s="102"/>
      <c r="AC28" s="102"/>
      <c r="AD28" s="102"/>
      <c r="AE28" s="102"/>
      <c r="AF28" s="176"/>
      <c r="AG28" s="102"/>
      <c r="AH28" s="102"/>
      <c r="AI28" s="126"/>
      <c r="AJ28" s="107"/>
      <c r="AK28" s="107"/>
      <c r="AL28" s="108"/>
      <c r="AM28" s="108"/>
      <c r="AN28" s="117"/>
      <c r="AO28" s="112"/>
      <c r="AP28" s="105"/>
      <c r="AQ28" s="128"/>
      <c r="AR28" s="128"/>
      <c r="AS28" s="177"/>
      <c r="AT28" s="142"/>
      <c r="AU28" s="105"/>
      <c r="AV28" s="109"/>
      <c r="AW28" s="109"/>
      <c r="AX28" s="109"/>
    </row>
    <row r="29" spans="1:241" s="44" customFormat="1" ht="15.75" customHeight="1">
      <c r="A29" s="33"/>
      <c r="B29" s="29" t="s">
        <v>42</v>
      </c>
      <c r="C29" s="115"/>
      <c r="D29" s="119"/>
      <c r="E29" s="178" t="s">
        <v>67</v>
      </c>
      <c r="F29" s="178"/>
      <c r="G29" s="95" t="s">
        <v>230</v>
      </c>
      <c r="H29" s="95"/>
      <c r="I29" s="95"/>
      <c r="J29" s="106"/>
      <c r="K29" s="117" t="s">
        <v>39</v>
      </c>
      <c r="L29" s="118" t="s">
        <v>521</v>
      </c>
      <c r="M29" s="165" t="s">
        <v>418</v>
      </c>
      <c r="N29" s="99" t="s">
        <v>508</v>
      </c>
      <c r="O29" s="99" t="s">
        <v>2</v>
      </c>
      <c r="P29" s="99"/>
      <c r="Q29" s="99"/>
      <c r="R29" s="99"/>
      <c r="S29" s="122" t="s">
        <v>38</v>
      </c>
      <c r="T29" s="122"/>
      <c r="U29" s="122"/>
      <c r="V29" s="101"/>
      <c r="W29" s="167"/>
      <c r="X29" s="91"/>
      <c r="Y29" s="170"/>
      <c r="Z29" s="174"/>
      <c r="AA29" s="124"/>
      <c r="AB29" s="102"/>
      <c r="AC29" s="102"/>
      <c r="AD29" s="102"/>
      <c r="AE29" s="102"/>
      <c r="AF29" s="176"/>
      <c r="AG29" s="102"/>
      <c r="AH29" s="102"/>
      <c r="AI29" s="126"/>
      <c r="AJ29" s="131"/>
      <c r="AK29" s="131"/>
      <c r="AL29" s="131"/>
      <c r="AM29" s="132"/>
      <c r="AN29" s="117"/>
      <c r="AO29" s="112"/>
      <c r="AP29" s="105"/>
      <c r="AQ29" s="133"/>
      <c r="AR29" s="133"/>
      <c r="AS29" s="177"/>
      <c r="AT29" s="236"/>
      <c r="AU29" s="105"/>
      <c r="AV29" s="109"/>
      <c r="AW29" s="109"/>
      <c r="AX29" s="109"/>
    </row>
    <row r="30" spans="1:241" s="44" customFormat="1" ht="15.75" customHeight="1">
      <c r="A30" s="33"/>
      <c r="B30" s="29" t="s">
        <v>42</v>
      </c>
      <c r="C30" s="115"/>
      <c r="D30" s="119"/>
      <c r="E30" s="178" t="s">
        <v>68</v>
      </c>
      <c r="F30" s="178"/>
      <c r="G30" s="95" t="s">
        <v>231</v>
      </c>
      <c r="H30" s="95"/>
      <c r="I30" s="95"/>
      <c r="J30" s="106"/>
      <c r="K30" s="117" t="s">
        <v>25</v>
      </c>
      <c r="L30" s="118" t="s">
        <v>631</v>
      </c>
      <c r="M30" s="165" t="s">
        <v>19</v>
      </c>
      <c r="N30" s="99" t="s">
        <v>509</v>
      </c>
      <c r="O30" s="99" t="s">
        <v>2</v>
      </c>
      <c r="P30" s="99"/>
      <c r="Q30" s="99"/>
      <c r="R30" s="99"/>
      <c r="S30" s="122" t="s">
        <v>38</v>
      </c>
      <c r="T30" s="122"/>
      <c r="U30" s="122"/>
      <c r="V30" s="101"/>
      <c r="W30" s="169"/>
      <c r="X30" s="91"/>
      <c r="Y30" s="170"/>
      <c r="Z30" s="174"/>
      <c r="AA30" s="124"/>
      <c r="AB30" s="102"/>
      <c r="AC30" s="102"/>
      <c r="AD30" s="102"/>
      <c r="AE30" s="102"/>
      <c r="AF30" s="176"/>
      <c r="AG30" s="102"/>
      <c r="AH30" s="102"/>
      <c r="AI30" s="126"/>
      <c r="AJ30" s="131"/>
      <c r="AK30" s="131"/>
      <c r="AL30" s="131"/>
      <c r="AM30" s="132"/>
      <c r="AN30" s="36"/>
      <c r="AO30" s="112"/>
      <c r="AP30" s="105"/>
      <c r="AQ30" s="133"/>
      <c r="AR30" s="133"/>
      <c r="AS30" s="177"/>
      <c r="AT30" s="142"/>
      <c r="AU30" s="183"/>
      <c r="AV30" s="162"/>
      <c r="AW30" s="162"/>
      <c r="AX30" s="162"/>
    </row>
    <row r="31" spans="1:241" s="44" customFormat="1" ht="15.75" customHeight="1">
      <c r="A31" s="33"/>
      <c r="B31" s="29" t="s">
        <v>42</v>
      </c>
      <c r="C31" s="115"/>
      <c r="D31" s="119"/>
      <c r="E31" s="178" t="s">
        <v>69</v>
      </c>
      <c r="F31" s="178"/>
      <c r="G31" s="95" t="s">
        <v>232</v>
      </c>
      <c r="H31" s="95"/>
      <c r="I31" s="95"/>
      <c r="J31" s="106"/>
      <c r="K31" s="117" t="s">
        <v>30</v>
      </c>
      <c r="L31" s="118" t="s">
        <v>535</v>
      </c>
      <c r="M31" s="165" t="s">
        <v>419</v>
      </c>
      <c r="N31" s="99" t="s">
        <v>508</v>
      </c>
      <c r="O31" s="99" t="s">
        <v>516</v>
      </c>
      <c r="P31" s="99"/>
      <c r="Q31" s="99"/>
      <c r="R31" s="99"/>
      <c r="S31" s="122" t="s">
        <v>37</v>
      </c>
      <c r="T31" s="122"/>
      <c r="U31" s="122"/>
      <c r="V31" s="101"/>
      <c r="W31" s="169"/>
      <c r="X31" s="91"/>
      <c r="Y31" s="170"/>
      <c r="Z31" s="174"/>
      <c r="AA31" s="124"/>
      <c r="AB31" s="102"/>
      <c r="AC31" s="102"/>
      <c r="AD31" s="102"/>
      <c r="AE31" s="102"/>
      <c r="AF31" s="176"/>
      <c r="AG31" s="102"/>
      <c r="AH31" s="102"/>
      <c r="AI31" s="126"/>
      <c r="AJ31" s="131"/>
      <c r="AK31" s="131"/>
      <c r="AL31" s="132"/>
      <c r="AM31" s="132"/>
      <c r="AN31" s="36"/>
      <c r="AO31" s="112"/>
      <c r="AP31" s="105"/>
      <c r="AQ31" s="133"/>
      <c r="AR31" s="133"/>
      <c r="AS31" s="177"/>
      <c r="AT31" s="236"/>
      <c r="AU31" s="105"/>
      <c r="AV31" s="109"/>
      <c r="AW31" s="109"/>
      <c r="AX31" s="109"/>
    </row>
    <row r="32" spans="1:241" s="44" customFormat="1" ht="15.75" customHeight="1">
      <c r="A32" s="33"/>
      <c r="B32" s="29" t="s">
        <v>42</v>
      </c>
      <c r="C32" s="115"/>
      <c r="D32" s="119"/>
      <c r="E32" s="178" t="s">
        <v>70</v>
      </c>
      <c r="F32" s="178"/>
      <c r="G32" s="95" t="s">
        <v>233</v>
      </c>
      <c r="H32" s="95"/>
      <c r="I32" s="95"/>
      <c r="J32" s="106"/>
      <c r="K32" s="117" t="s">
        <v>39</v>
      </c>
      <c r="L32" s="120" t="s">
        <v>537</v>
      </c>
      <c r="M32" s="165" t="s">
        <v>420</v>
      </c>
      <c r="N32" s="99" t="s">
        <v>512</v>
      </c>
      <c r="O32" s="99" t="s">
        <v>516</v>
      </c>
      <c r="P32" s="99"/>
      <c r="Q32" s="99"/>
      <c r="R32" s="99"/>
      <c r="S32" s="122" t="s">
        <v>38</v>
      </c>
      <c r="T32" s="122"/>
      <c r="U32" s="122"/>
      <c r="V32" s="101"/>
      <c r="W32" s="169"/>
      <c r="X32" s="91"/>
      <c r="Y32" s="173"/>
      <c r="Z32" s="174"/>
      <c r="AA32" s="124"/>
      <c r="AB32" s="102"/>
      <c r="AC32" s="102"/>
      <c r="AD32" s="102"/>
      <c r="AE32" s="102"/>
      <c r="AF32" s="176"/>
      <c r="AG32" s="102"/>
      <c r="AH32" s="102"/>
      <c r="AI32" s="126"/>
      <c r="AJ32" s="131"/>
      <c r="AK32" s="131"/>
      <c r="AL32" s="132"/>
      <c r="AM32" s="132"/>
      <c r="AN32" s="36"/>
      <c r="AO32" s="112"/>
      <c r="AP32" s="105"/>
      <c r="AQ32" s="133"/>
      <c r="AR32" s="133"/>
      <c r="AS32" s="177"/>
      <c r="AT32" s="236"/>
      <c r="AU32" s="105"/>
      <c r="AV32" s="109"/>
      <c r="AW32" s="109"/>
      <c r="AX32" s="109"/>
    </row>
    <row r="33" spans="1:241" s="44" customFormat="1" ht="15.75" customHeight="1">
      <c r="A33" s="184"/>
      <c r="B33" s="185" t="s">
        <v>42</v>
      </c>
      <c r="C33" s="186"/>
      <c r="D33" s="205"/>
      <c r="E33" s="213" t="s">
        <v>71</v>
      </c>
      <c r="F33" s="213"/>
      <c r="G33" s="188" t="s">
        <v>234</v>
      </c>
      <c r="H33" s="188"/>
      <c r="I33" s="188"/>
      <c r="J33" s="189"/>
      <c r="K33" s="187" t="s">
        <v>31</v>
      </c>
      <c r="L33" s="206" t="s">
        <v>561</v>
      </c>
      <c r="M33" s="207" t="s">
        <v>400</v>
      </c>
      <c r="N33" s="208" t="s">
        <v>510</v>
      </c>
      <c r="O33" s="208" t="s">
        <v>516</v>
      </c>
      <c r="P33" s="208"/>
      <c r="Q33" s="208"/>
      <c r="R33" s="208"/>
      <c r="S33" s="191" t="s">
        <v>38</v>
      </c>
      <c r="T33" s="191"/>
      <c r="U33" s="191"/>
      <c r="V33" s="192"/>
      <c r="W33" s="193"/>
      <c r="X33" s="194"/>
      <c r="Y33" s="195"/>
      <c r="Z33" s="51"/>
      <c r="AA33" s="196"/>
      <c r="AB33" s="197"/>
      <c r="AC33" s="197"/>
      <c r="AD33" s="197"/>
      <c r="AE33" s="197"/>
      <c r="AF33" s="198"/>
      <c r="AG33" s="197"/>
      <c r="AH33" s="197"/>
      <c r="AI33" s="199"/>
      <c r="AJ33" s="131"/>
      <c r="AK33" s="131"/>
      <c r="AL33" s="132"/>
      <c r="AM33" s="132"/>
      <c r="AN33" s="184"/>
      <c r="AO33" s="200"/>
      <c r="AP33" s="201"/>
      <c r="AQ33" s="386"/>
      <c r="AR33" s="209"/>
      <c r="AS33" s="203"/>
      <c r="AT33" s="142"/>
      <c r="AU33" s="210"/>
      <c r="AV33" s="162"/>
      <c r="AW33" s="162"/>
      <c r="AX33" s="162"/>
    </row>
    <row r="34" spans="1:241" s="44" customFormat="1" ht="15.75" hidden="1" customHeight="1">
      <c r="A34" s="33"/>
      <c r="B34" s="29" t="s">
        <v>42</v>
      </c>
      <c r="C34" s="115">
        <v>127531</v>
      </c>
      <c r="D34" s="119">
        <v>512706979</v>
      </c>
      <c r="E34" s="178" t="s">
        <v>72</v>
      </c>
      <c r="F34" s="178"/>
      <c r="G34" s="95" t="s">
        <v>192</v>
      </c>
      <c r="H34" s="95" t="s">
        <v>235</v>
      </c>
      <c r="I34" s="95" t="s">
        <v>236</v>
      </c>
      <c r="J34" s="106">
        <v>1</v>
      </c>
      <c r="K34" s="117" t="s">
        <v>31</v>
      </c>
      <c r="L34" s="116" t="s">
        <v>643</v>
      </c>
      <c r="M34" s="165" t="s">
        <v>421</v>
      </c>
      <c r="N34" s="99" t="s">
        <v>510</v>
      </c>
      <c r="O34" s="99" t="s">
        <v>515</v>
      </c>
      <c r="P34" s="99" t="s">
        <v>38</v>
      </c>
      <c r="Q34" s="99">
        <v>127531</v>
      </c>
      <c r="R34" s="99"/>
      <c r="S34" s="122" t="s">
        <v>37</v>
      </c>
      <c r="T34" s="122"/>
      <c r="U34" s="122"/>
      <c r="V34" s="101">
        <v>9132900</v>
      </c>
      <c r="W34" s="169">
        <v>20</v>
      </c>
      <c r="X34" s="91">
        <v>1826580</v>
      </c>
      <c r="Y34" s="170">
        <v>1353</v>
      </c>
      <c r="Z34" s="174">
        <v>13530</v>
      </c>
      <c r="AA34" s="124">
        <v>0</v>
      </c>
      <c r="AB34" s="102"/>
      <c r="AC34" s="102"/>
      <c r="AD34" s="102">
        <v>435</v>
      </c>
      <c r="AE34" s="102"/>
      <c r="AF34" s="176">
        <v>0</v>
      </c>
      <c r="AG34" s="102">
        <v>302712</v>
      </c>
      <c r="AH34" s="102">
        <f t="shared" ref="AH34:AH54" si="1">AG34*12</f>
        <v>3632544</v>
      </c>
      <c r="AI34" s="126">
        <v>30.2</v>
      </c>
      <c r="AJ34" s="131"/>
      <c r="AK34" s="131"/>
      <c r="AL34" s="132"/>
      <c r="AM34" s="132"/>
      <c r="AN34" s="36" t="s">
        <v>24</v>
      </c>
      <c r="AO34" s="112"/>
      <c r="AP34" s="105"/>
      <c r="AQ34" s="369"/>
      <c r="AR34" s="133"/>
      <c r="AS34" s="177">
        <v>134</v>
      </c>
      <c r="AT34" s="142" t="s">
        <v>23</v>
      </c>
      <c r="AU34" s="182" t="s">
        <v>644</v>
      </c>
      <c r="AV34" s="162"/>
      <c r="AW34" s="162"/>
      <c r="AX34" s="162"/>
    </row>
    <row r="35" spans="1:241" s="161" customFormat="1" ht="15.75" customHeight="1">
      <c r="A35" s="33"/>
      <c r="B35" s="29" t="s">
        <v>42</v>
      </c>
      <c r="C35" s="115"/>
      <c r="D35" s="119"/>
      <c r="E35" s="178" t="s">
        <v>73</v>
      </c>
      <c r="F35" s="178" t="s">
        <v>718</v>
      </c>
      <c r="G35" s="95" t="s">
        <v>237</v>
      </c>
      <c r="H35" s="95"/>
      <c r="I35" s="95"/>
      <c r="J35" s="106"/>
      <c r="K35" s="117" t="s">
        <v>39</v>
      </c>
      <c r="L35" s="116" t="s">
        <v>627</v>
      </c>
      <c r="M35" s="165" t="s">
        <v>422</v>
      </c>
      <c r="N35" s="99" t="s">
        <v>509</v>
      </c>
      <c r="O35" s="99" t="s">
        <v>516</v>
      </c>
      <c r="P35" s="99"/>
      <c r="Q35" s="99"/>
      <c r="R35" s="99"/>
      <c r="S35" s="122" t="s">
        <v>38</v>
      </c>
      <c r="T35" s="122"/>
      <c r="U35" s="122"/>
      <c r="V35" s="101"/>
      <c r="W35" s="169"/>
      <c r="X35" s="91"/>
      <c r="Y35" s="170"/>
      <c r="Z35" s="174"/>
      <c r="AA35" s="124"/>
      <c r="AB35" s="102"/>
      <c r="AC35" s="102"/>
      <c r="AD35" s="102"/>
      <c r="AE35" s="102"/>
      <c r="AF35" s="176"/>
      <c r="AG35" s="102"/>
      <c r="AH35" s="102"/>
      <c r="AI35" s="126"/>
      <c r="AJ35" s="131"/>
      <c r="AK35" s="131"/>
      <c r="AL35" s="132"/>
      <c r="AM35" s="132"/>
      <c r="AN35" s="36"/>
      <c r="AO35" s="112"/>
      <c r="AP35" s="105"/>
      <c r="AQ35" s="133"/>
      <c r="AR35" s="133"/>
      <c r="AS35" s="177"/>
      <c r="AT35" s="142"/>
      <c r="AU35" s="105"/>
      <c r="AV35" s="109"/>
      <c r="AW35" s="109"/>
      <c r="AX35" s="109"/>
      <c r="AY35" s="44"/>
      <c r="AZ35" s="44"/>
      <c r="BA35" s="44"/>
      <c r="BB35" s="44"/>
      <c r="BC35" s="44"/>
      <c r="BD35" s="44"/>
      <c r="BE35" s="44"/>
      <c r="BF35" s="44"/>
      <c r="BG35" s="44"/>
      <c r="BH35" s="44"/>
      <c r="BI35" s="44"/>
      <c r="BJ35" s="44"/>
      <c r="BK35" s="44"/>
      <c r="BL35" s="44"/>
      <c r="BM35" s="44"/>
      <c r="BN35" s="44"/>
      <c r="BO35" s="44"/>
      <c r="BP35" s="44"/>
      <c r="BQ35" s="44"/>
      <c r="BR35" s="44"/>
      <c r="BS35" s="44"/>
      <c r="BT35" s="44"/>
      <c r="BU35" s="44"/>
      <c r="BV35" s="44"/>
      <c r="BW35" s="44"/>
      <c r="BX35" s="44"/>
      <c r="BY35" s="44"/>
      <c r="BZ35" s="44"/>
      <c r="CA35" s="44"/>
      <c r="CB35" s="44"/>
      <c r="CC35" s="44"/>
      <c r="CD35" s="44"/>
      <c r="CE35" s="44"/>
      <c r="CF35" s="44"/>
      <c r="CG35" s="44"/>
      <c r="CH35" s="44"/>
      <c r="CI35" s="44"/>
      <c r="CJ35" s="44"/>
      <c r="CK35" s="44"/>
      <c r="CL35" s="44"/>
      <c r="CM35" s="44"/>
      <c r="CN35" s="44"/>
      <c r="CO35" s="44"/>
      <c r="CP35" s="44"/>
      <c r="CQ35" s="44"/>
      <c r="CR35" s="44"/>
      <c r="CS35" s="44"/>
      <c r="CT35" s="44"/>
      <c r="CU35" s="44"/>
      <c r="CV35" s="44"/>
      <c r="CW35" s="44"/>
      <c r="CX35" s="44"/>
      <c r="CY35" s="44"/>
      <c r="CZ35" s="44"/>
      <c r="DA35" s="44"/>
      <c r="DB35" s="44"/>
      <c r="DC35" s="44"/>
      <c r="DD35" s="44"/>
      <c r="DE35" s="44"/>
      <c r="DF35" s="44"/>
      <c r="DG35" s="44"/>
      <c r="DH35" s="44"/>
      <c r="DI35" s="44"/>
      <c r="DJ35" s="44"/>
      <c r="DK35" s="44"/>
      <c r="DL35" s="44"/>
      <c r="DM35" s="44"/>
      <c r="DN35" s="44"/>
      <c r="DO35" s="44"/>
      <c r="DP35" s="44"/>
      <c r="DQ35" s="44"/>
      <c r="DR35" s="44"/>
      <c r="DS35" s="44"/>
      <c r="DT35" s="44"/>
      <c r="DU35" s="44"/>
      <c r="DV35" s="44"/>
      <c r="DW35" s="44"/>
      <c r="DX35" s="44"/>
      <c r="DY35" s="44"/>
      <c r="DZ35" s="44"/>
      <c r="EA35" s="44"/>
      <c r="EB35" s="44"/>
      <c r="EC35" s="44"/>
      <c r="ED35" s="44"/>
      <c r="EE35" s="44"/>
      <c r="EF35" s="44"/>
      <c r="EG35" s="44"/>
      <c r="EH35" s="44"/>
      <c r="EI35" s="44"/>
      <c r="EJ35" s="44"/>
      <c r="EK35" s="44"/>
      <c r="EL35" s="44"/>
      <c r="EM35" s="44"/>
      <c r="EN35" s="44"/>
      <c r="EO35" s="44"/>
      <c r="EP35" s="44"/>
      <c r="EQ35" s="44"/>
      <c r="ER35" s="44"/>
      <c r="ES35" s="44"/>
      <c r="ET35" s="44"/>
      <c r="EU35" s="44"/>
      <c r="EV35" s="44"/>
      <c r="EW35" s="44"/>
      <c r="EX35" s="44"/>
      <c r="EY35" s="44"/>
      <c r="EZ35" s="44"/>
      <c r="FA35" s="44"/>
      <c r="FB35" s="44"/>
      <c r="FC35" s="44"/>
      <c r="FD35" s="44"/>
      <c r="FE35" s="44"/>
      <c r="FF35" s="44"/>
      <c r="FG35" s="44"/>
      <c r="FH35" s="44"/>
      <c r="FI35" s="44"/>
      <c r="FJ35" s="44"/>
      <c r="FK35" s="44"/>
      <c r="FL35" s="44"/>
      <c r="FM35" s="44"/>
      <c r="FN35" s="44"/>
      <c r="FO35" s="44"/>
      <c r="FP35" s="44"/>
      <c r="FQ35" s="44"/>
      <c r="FR35" s="44"/>
      <c r="FS35" s="44"/>
      <c r="FT35" s="44"/>
      <c r="FU35" s="44"/>
      <c r="FV35" s="44"/>
      <c r="FW35" s="44"/>
      <c r="FX35" s="44"/>
      <c r="FY35" s="44"/>
      <c r="FZ35" s="44"/>
      <c r="GA35" s="44"/>
      <c r="GB35" s="44"/>
      <c r="GC35" s="44"/>
      <c r="GD35" s="44"/>
      <c r="GE35" s="44"/>
      <c r="GF35" s="44"/>
      <c r="GG35" s="44"/>
      <c r="GH35" s="44"/>
      <c r="GI35" s="44"/>
      <c r="GJ35" s="44"/>
      <c r="GK35" s="44"/>
      <c r="GL35" s="44"/>
      <c r="GM35" s="44"/>
      <c r="GN35" s="44"/>
      <c r="GO35" s="44"/>
      <c r="GP35" s="44"/>
      <c r="GQ35" s="44"/>
      <c r="GR35" s="44"/>
      <c r="GS35" s="44"/>
      <c r="GT35" s="44"/>
      <c r="GU35" s="44"/>
      <c r="GV35" s="44"/>
      <c r="GW35" s="44"/>
      <c r="GX35" s="44"/>
      <c r="GY35" s="44"/>
      <c r="GZ35" s="44"/>
      <c r="HA35" s="44"/>
      <c r="HB35" s="44"/>
      <c r="HC35" s="44"/>
      <c r="HD35" s="44"/>
      <c r="HE35" s="44"/>
      <c r="HF35" s="44"/>
      <c r="HG35" s="44"/>
      <c r="HH35" s="44"/>
      <c r="HI35" s="44"/>
      <c r="HJ35" s="44"/>
      <c r="HK35" s="44"/>
      <c r="HL35" s="44"/>
      <c r="HM35" s="44"/>
      <c r="HN35" s="44"/>
      <c r="HO35" s="44"/>
      <c r="HP35" s="44"/>
      <c r="HQ35" s="44"/>
      <c r="HR35" s="44"/>
      <c r="HS35" s="44"/>
      <c r="HT35" s="44"/>
      <c r="HU35" s="44"/>
      <c r="HV35" s="44"/>
      <c r="HW35" s="44"/>
      <c r="HX35" s="44"/>
      <c r="HY35" s="44"/>
      <c r="HZ35" s="44"/>
      <c r="IA35" s="44"/>
      <c r="IB35" s="44"/>
      <c r="IC35" s="44"/>
      <c r="ID35" s="44"/>
      <c r="IE35" s="44"/>
      <c r="IF35" s="44"/>
      <c r="IG35" s="44"/>
    </row>
    <row r="36" spans="1:241" s="44" customFormat="1" ht="15.75" hidden="1" customHeight="1">
      <c r="A36" s="211"/>
      <c r="B36" s="185" t="s">
        <v>42</v>
      </c>
      <c r="C36" s="212">
        <v>127615</v>
      </c>
      <c r="D36" s="205">
        <v>520036047</v>
      </c>
      <c r="E36" s="213" t="s">
        <v>74</v>
      </c>
      <c r="F36" s="213"/>
      <c r="G36" s="188" t="s">
        <v>192</v>
      </c>
      <c r="H36" s="188" t="s">
        <v>238</v>
      </c>
      <c r="I36" s="188" t="s">
        <v>236</v>
      </c>
      <c r="J36" s="189">
        <v>2</v>
      </c>
      <c r="K36" s="189" t="s">
        <v>27</v>
      </c>
      <c r="L36" s="213" t="s">
        <v>518</v>
      </c>
      <c r="M36" s="214" t="s">
        <v>423</v>
      </c>
      <c r="N36" s="215" t="s">
        <v>511</v>
      </c>
      <c r="O36" s="215" t="s">
        <v>515</v>
      </c>
      <c r="P36" s="215" t="s">
        <v>38</v>
      </c>
      <c r="Q36" s="215">
        <v>104012</v>
      </c>
      <c r="R36" s="208"/>
      <c r="S36" s="191" t="s">
        <v>38</v>
      </c>
      <c r="T36" s="191"/>
      <c r="U36" s="191"/>
      <c r="V36" s="192">
        <v>427480</v>
      </c>
      <c r="W36" s="193">
        <v>17</v>
      </c>
      <c r="X36" s="194">
        <v>72671.600000000006</v>
      </c>
      <c r="Y36" s="195">
        <v>154</v>
      </c>
      <c r="Z36" s="51">
        <v>1540</v>
      </c>
      <c r="AA36" s="196">
        <v>256272</v>
      </c>
      <c r="AB36" s="197"/>
      <c r="AC36" s="197"/>
      <c r="AD36" s="197"/>
      <c r="AE36" s="197"/>
      <c r="AF36" s="198">
        <v>35.26</v>
      </c>
      <c r="AG36" s="197">
        <v>120448</v>
      </c>
      <c r="AH36" s="197">
        <f t="shared" si="1"/>
        <v>1445376</v>
      </c>
      <c r="AI36" s="199">
        <v>3.55</v>
      </c>
      <c r="AJ36" s="107"/>
      <c r="AK36" s="107"/>
      <c r="AL36" s="108"/>
      <c r="AM36" s="108"/>
      <c r="AN36" s="184" t="s">
        <v>24</v>
      </c>
      <c r="AO36" s="200"/>
      <c r="AP36" s="201"/>
      <c r="AQ36" s="216"/>
      <c r="AR36" s="216"/>
      <c r="AS36" s="203">
        <v>47.2</v>
      </c>
      <c r="AT36" s="236" t="s">
        <v>23</v>
      </c>
      <c r="AU36" s="248" t="s">
        <v>591</v>
      </c>
      <c r="AV36" s="160"/>
      <c r="AW36" s="160"/>
      <c r="AX36" s="160"/>
      <c r="AY36" s="161"/>
      <c r="AZ36" s="161"/>
      <c r="BA36" s="161"/>
      <c r="BB36" s="161"/>
      <c r="BC36" s="161"/>
      <c r="BD36" s="161"/>
      <c r="BE36" s="161"/>
      <c r="BF36" s="161"/>
      <c r="BG36" s="161"/>
      <c r="BH36" s="161"/>
      <c r="BI36" s="161"/>
      <c r="BJ36" s="161"/>
      <c r="BK36" s="161"/>
      <c r="BL36" s="161"/>
      <c r="BM36" s="161"/>
      <c r="BN36" s="161"/>
      <c r="BO36" s="161"/>
      <c r="BP36" s="161"/>
      <c r="BQ36" s="161"/>
      <c r="BR36" s="161"/>
      <c r="BS36" s="161"/>
      <c r="BT36" s="161"/>
      <c r="BU36" s="161"/>
      <c r="BV36" s="161"/>
      <c r="BW36" s="161"/>
      <c r="BX36" s="161"/>
      <c r="BY36" s="161"/>
      <c r="BZ36" s="161"/>
      <c r="CA36" s="161"/>
      <c r="CB36" s="161"/>
      <c r="CC36" s="161"/>
      <c r="CD36" s="161"/>
      <c r="CE36" s="161"/>
      <c r="CF36" s="161"/>
      <c r="CG36" s="161"/>
      <c r="CH36" s="161"/>
      <c r="CI36" s="161"/>
      <c r="CJ36" s="161"/>
      <c r="CK36" s="161"/>
      <c r="CL36" s="161"/>
      <c r="CM36" s="161"/>
      <c r="CN36" s="161"/>
      <c r="CO36" s="161"/>
      <c r="CP36" s="161"/>
      <c r="CQ36" s="161"/>
      <c r="CR36" s="161"/>
      <c r="CS36" s="161"/>
      <c r="CT36" s="161"/>
      <c r="CU36" s="161"/>
      <c r="CV36" s="161"/>
      <c r="CW36" s="161"/>
      <c r="CX36" s="161"/>
      <c r="CY36" s="161"/>
      <c r="CZ36" s="161"/>
      <c r="DA36" s="161"/>
      <c r="DB36" s="161"/>
      <c r="DC36" s="161"/>
      <c r="DD36" s="161"/>
      <c r="DE36" s="161"/>
      <c r="DF36" s="161"/>
      <c r="DG36" s="161"/>
      <c r="DH36" s="161"/>
      <c r="DI36" s="161"/>
      <c r="DJ36" s="161"/>
      <c r="DK36" s="161"/>
      <c r="DL36" s="161"/>
      <c r="DM36" s="161"/>
      <c r="DN36" s="161"/>
      <c r="DO36" s="161"/>
      <c r="DP36" s="161"/>
      <c r="DQ36" s="161"/>
      <c r="DR36" s="161"/>
      <c r="DS36" s="161"/>
      <c r="DT36" s="161"/>
      <c r="DU36" s="161"/>
      <c r="DV36" s="161"/>
      <c r="DW36" s="161"/>
      <c r="DX36" s="161"/>
      <c r="DY36" s="161"/>
      <c r="DZ36" s="161"/>
      <c r="EA36" s="161"/>
      <c r="EB36" s="161"/>
      <c r="EC36" s="161"/>
      <c r="ED36" s="161"/>
      <c r="EE36" s="161"/>
      <c r="EF36" s="161"/>
      <c r="EG36" s="161"/>
      <c r="EH36" s="161"/>
      <c r="EI36" s="161"/>
      <c r="EJ36" s="161"/>
      <c r="EK36" s="161"/>
      <c r="EL36" s="161"/>
      <c r="EM36" s="161"/>
      <c r="EN36" s="161"/>
      <c r="EO36" s="161"/>
      <c r="EP36" s="161"/>
      <c r="EQ36" s="161"/>
      <c r="ER36" s="161"/>
      <c r="ES36" s="161"/>
      <c r="ET36" s="161"/>
      <c r="EU36" s="161"/>
      <c r="EV36" s="161"/>
      <c r="EW36" s="161"/>
      <c r="EX36" s="161"/>
      <c r="EY36" s="161"/>
      <c r="EZ36" s="161"/>
      <c r="FA36" s="161"/>
      <c r="FB36" s="161"/>
      <c r="FC36" s="161"/>
      <c r="FD36" s="161"/>
      <c r="FE36" s="161"/>
      <c r="FF36" s="161"/>
      <c r="FG36" s="161"/>
      <c r="FH36" s="161"/>
      <c r="FI36" s="161"/>
      <c r="FJ36" s="161"/>
      <c r="FK36" s="161"/>
      <c r="FL36" s="161"/>
      <c r="FM36" s="161"/>
      <c r="FN36" s="161"/>
      <c r="FO36" s="161"/>
      <c r="FP36" s="161"/>
      <c r="FQ36" s="161"/>
      <c r="FR36" s="161"/>
      <c r="FS36" s="161"/>
      <c r="FT36" s="161"/>
      <c r="FU36" s="161"/>
      <c r="FV36" s="161"/>
      <c r="FW36" s="161"/>
      <c r="FX36" s="161"/>
      <c r="FY36" s="161"/>
      <c r="FZ36" s="161"/>
      <c r="GA36" s="161"/>
      <c r="GB36" s="161"/>
      <c r="GC36" s="161"/>
      <c r="GD36" s="161"/>
      <c r="GE36" s="161"/>
      <c r="GF36" s="161"/>
      <c r="GG36" s="161"/>
      <c r="GH36" s="161"/>
      <c r="GI36" s="161"/>
      <c r="GJ36" s="161"/>
      <c r="GK36" s="161"/>
      <c r="GL36" s="161"/>
      <c r="GM36" s="161"/>
      <c r="GN36" s="161"/>
      <c r="GO36" s="161"/>
      <c r="GP36" s="161"/>
      <c r="GQ36" s="161"/>
      <c r="GR36" s="161"/>
      <c r="GS36" s="161"/>
      <c r="GT36" s="161"/>
      <c r="GU36" s="161"/>
      <c r="GV36" s="161"/>
      <c r="GW36" s="161"/>
      <c r="GX36" s="161"/>
      <c r="GY36" s="161"/>
      <c r="GZ36" s="161"/>
      <c r="HA36" s="161"/>
      <c r="HB36" s="161"/>
      <c r="HC36" s="161"/>
      <c r="HD36" s="161"/>
      <c r="HE36" s="161"/>
      <c r="HF36" s="161"/>
      <c r="HG36" s="161"/>
      <c r="HH36" s="161"/>
      <c r="HI36" s="161"/>
      <c r="HJ36" s="161"/>
      <c r="HK36" s="161"/>
      <c r="HL36" s="161"/>
      <c r="HM36" s="161"/>
      <c r="HN36" s="161"/>
      <c r="HO36" s="161"/>
      <c r="HP36" s="161"/>
      <c r="HQ36" s="161"/>
      <c r="HR36" s="161"/>
      <c r="HS36" s="161"/>
      <c r="HT36" s="161"/>
      <c r="HU36" s="161"/>
      <c r="HV36" s="161"/>
      <c r="HW36" s="161"/>
      <c r="HX36" s="161"/>
      <c r="HY36" s="161"/>
      <c r="HZ36" s="161"/>
      <c r="IA36" s="161"/>
      <c r="IB36" s="161"/>
      <c r="IC36" s="161"/>
      <c r="ID36" s="161"/>
      <c r="IE36" s="161"/>
      <c r="IF36" s="161"/>
      <c r="IG36" s="161"/>
    </row>
    <row r="37" spans="1:241" s="44" customFormat="1" ht="15.75" customHeight="1">
      <c r="A37" s="33"/>
      <c r="B37" s="29" t="s">
        <v>42</v>
      </c>
      <c r="C37" s="115"/>
      <c r="D37" s="119"/>
      <c r="E37" s="178" t="s">
        <v>75</v>
      </c>
      <c r="F37" s="178"/>
      <c r="G37" s="95" t="s">
        <v>239</v>
      </c>
      <c r="H37" s="95"/>
      <c r="I37" s="95"/>
      <c r="J37" s="106"/>
      <c r="K37" s="117" t="s">
        <v>25</v>
      </c>
      <c r="L37" s="116" t="s">
        <v>606</v>
      </c>
      <c r="M37" s="165" t="s">
        <v>424</v>
      </c>
      <c r="N37" s="99" t="s">
        <v>508</v>
      </c>
      <c r="O37" s="99" t="s">
        <v>515</v>
      </c>
      <c r="P37" s="99"/>
      <c r="Q37" s="99"/>
      <c r="R37" s="99"/>
      <c r="S37" s="122" t="s">
        <v>37</v>
      </c>
      <c r="T37" s="122"/>
      <c r="U37" s="122"/>
      <c r="V37" s="101"/>
      <c r="W37" s="169"/>
      <c r="X37" s="91"/>
      <c r="Y37" s="170"/>
      <c r="Z37" s="174"/>
      <c r="AA37" s="124"/>
      <c r="AB37" s="102"/>
      <c r="AC37" s="102"/>
      <c r="AD37" s="102"/>
      <c r="AE37" s="102"/>
      <c r="AF37" s="176"/>
      <c r="AG37" s="102"/>
      <c r="AH37" s="102"/>
      <c r="AI37" s="126"/>
      <c r="AJ37" s="107"/>
      <c r="AK37" s="107"/>
      <c r="AL37" s="108"/>
      <c r="AM37" s="108"/>
      <c r="AN37" s="36"/>
      <c r="AO37" s="112"/>
      <c r="AP37" s="105"/>
      <c r="AQ37" s="110"/>
      <c r="AR37" s="110"/>
      <c r="AS37" s="177"/>
      <c r="AT37" s="142"/>
      <c r="AU37" s="105"/>
      <c r="AV37" s="109"/>
      <c r="AW37" s="109"/>
      <c r="AX37" s="109"/>
    </row>
    <row r="38" spans="1:241" s="44" customFormat="1" ht="15.75" customHeight="1">
      <c r="A38" s="33"/>
      <c r="B38" s="29" t="s">
        <v>42</v>
      </c>
      <c r="C38" s="115"/>
      <c r="D38" s="119"/>
      <c r="E38" s="178" t="s">
        <v>76</v>
      </c>
      <c r="F38" s="178"/>
      <c r="G38" s="95" t="s">
        <v>240</v>
      </c>
      <c r="H38" s="95"/>
      <c r="I38" s="95"/>
      <c r="J38" s="106"/>
      <c r="K38" s="117" t="s">
        <v>31</v>
      </c>
      <c r="L38" s="118" t="s">
        <v>665</v>
      </c>
      <c r="M38" s="165" t="s">
        <v>425</v>
      </c>
      <c r="N38" s="99" t="s">
        <v>511</v>
      </c>
      <c r="O38" s="99" t="s">
        <v>515</v>
      </c>
      <c r="P38" s="99"/>
      <c r="Q38" s="99"/>
      <c r="R38" s="99"/>
      <c r="S38" s="122" t="s">
        <v>38</v>
      </c>
      <c r="T38" s="122"/>
      <c r="U38" s="122"/>
      <c r="V38" s="101"/>
      <c r="W38" s="169"/>
      <c r="X38" s="91"/>
      <c r="Y38" s="170"/>
      <c r="Z38" s="174"/>
      <c r="AA38" s="124"/>
      <c r="AB38" s="102"/>
      <c r="AC38" s="102"/>
      <c r="AD38" s="102"/>
      <c r="AE38" s="102"/>
      <c r="AF38" s="176"/>
      <c r="AG38" s="102"/>
      <c r="AH38" s="102"/>
      <c r="AI38" s="126"/>
      <c r="AJ38" s="107"/>
      <c r="AK38" s="107"/>
      <c r="AL38" s="108"/>
      <c r="AM38" s="108"/>
      <c r="AN38" s="36"/>
      <c r="AO38" s="112"/>
      <c r="AP38" s="105"/>
      <c r="AQ38" s="110"/>
      <c r="AR38" s="110"/>
      <c r="AS38" s="177"/>
      <c r="AT38" s="142"/>
      <c r="AU38" s="250"/>
      <c r="AV38" s="109"/>
      <c r="AW38" s="109"/>
      <c r="AX38" s="109"/>
    </row>
    <row r="39" spans="1:241" s="44" customFormat="1" ht="15.75" customHeight="1">
      <c r="A39" s="33"/>
      <c r="B39" s="29" t="s">
        <v>42</v>
      </c>
      <c r="C39" s="115"/>
      <c r="D39" s="119"/>
      <c r="E39" s="178" t="s">
        <v>77</v>
      </c>
      <c r="F39" s="178"/>
      <c r="G39" s="95" t="s">
        <v>241</v>
      </c>
      <c r="H39" s="95"/>
      <c r="I39" s="95"/>
      <c r="J39" s="106"/>
      <c r="K39" s="117" t="s">
        <v>31</v>
      </c>
      <c r="L39" s="116" t="s">
        <v>593</v>
      </c>
      <c r="M39" s="165" t="s">
        <v>426</v>
      </c>
      <c r="N39" s="99" t="s">
        <v>508</v>
      </c>
      <c r="O39" s="99" t="s">
        <v>515</v>
      </c>
      <c r="P39" s="99"/>
      <c r="Q39" s="99"/>
      <c r="R39" s="99"/>
      <c r="S39" s="122" t="s">
        <v>38</v>
      </c>
      <c r="T39" s="122"/>
      <c r="U39" s="122"/>
      <c r="V39" s="101"/>
      <c r="W39" s="169"/>
      <c r="X39" s="91"/>
      <c r="Y39" s="170"/>
      <c r="Z39" s="174"/>
      <c r="AA39" s="124"/>
      <c r="AB39" s="102"/>
      <c r="AC39" s="102"/>
      <c r="AD39" s="102"/>
      <c r="AE39" s="102"/>
      <c r="AF39" s="176"/>
      <c r="AG39" s="102"/>
      <c r="AH39" s="102"/>
      <c r="AI39" s="126"/>
      <c r="AJ39" s="107"/>
      <c r="AK39" s="107"/>
      <c r="AL39" s="108"/>
      <c r="AM39" s="108"/>
      <c r="AN39" s="36"/>
      <c r="AO39" s="112"/>
      <c r="AP39" s="105"/>
      <c r="AQ39" s="110"/>
      <c r="AR39" s="110"/>
      <c r="AS39" s="177"/>
      <c r="AT39" s="142"/>
      <c r="AU39" s="137"/>
      <c r="AV39" s="109"/>
      <c r="AW39" s="109"/>
      <c r="AX39" s="109"/>
    </row>
    <row r="40" spans="1:241" s="44" customFormat="1" ht="15.75" customHeight="1">
      <c r="A40" s="33"/>
      <c r="B40" s="29" t="s">
        <v>42</v>
      </c>
      <c r="C40" s="115"/>
      <c r="D40" s="119"/>
      <c r="E40" s="178" t="s">
        <v>78</v>
      </c>
      <c r="F40" s="178"/>
      <c r="G40" s="95" t="s">
        <v>242</v>
      </c>
      <c r="H40" s="95"/>
      <c r="I40" s="95"/>
      <c r="J40" s="106"/>
      <c r="K40" s="117" t="s">
        <v>31</v>
      </c>
      <c r="L40" s="116" t="s">
        <v>632</v>
      </c>
      <c r="M40" s="165" t="s">
        <v>406</v>
      </c>
      <c r="N40" s="99" t="s">
        <v>508</v>
      </c>
      <c r="O40" s="99" t="s">
        <v>515</v>
      </c>
      <c r="P40" s="99"/>
      <c r="Q40" s="99"/>
      <c r="R40" s="99"/>
      <c r="S40" s="122" t="s">
        <v>38</v>
      </c>
      <c r="T40" s="122"/>
      <c r="U40" s="122"/>
      <c r="V40" s="101"/>
      <c r="W40" s="169"/>
      <c r="X40" s="91"/>
      <c r="Y40" s="170"/>
      <c r="Z40" s="174"/>
      <c r="AA40" s="124"/>
      <c r="AB40" s="102"/>
      <c r="AC40" s="102"/>
      <c r="AD40" s="102"/>
      <c r="AE40" s="102"/>
      <c r="AF40" s="176"/>
      <c r="AG40" s="102"/>
      <c r="AH40" s="102"/>
      <c r="AI40" s="126"/>
      <c r="AJ40" s="107"/>
      <c r="AK40" s="107"/>
      <c r="AL40" s="108"/>
      <c r="AM40" s="108"/>
      <c r="AN40" s="36"/>
      <c r="AO40" s="112"/>
      <c r="AP40" s="105"/>
      <c r="AQ40" s="110"/>
      <c r="AR40" s="110"/>
      <c r="AS40" s="177"/>
      <c r="AT40" s="142"/>
      <c r="AU40" s="182"/>
      <c r="AV40" s="162"/>
      <c r="AW40" s="162"/>
      <c r="AX40" s="162"/>
    </row>
    <row r="41" spans="1:241" s="109" customFormat="1" ht="15.75" customHeight="1">
      <c r="A41" s="33"/>
      <c r="B41" s="29" t="s">
        <v>42</v>
      </c>
      <c r="C41" s="115"/>
      <c r="D41" s="119"/>
      <c r="E41" s="178" t="s">
        <v>79</v>
      </c>
      <c r="F41" s="178"/>
      <c r="G41" s="95" t="s">
        <v>243</v>
      </c>
      <c r="H41" s="95"/>
      <c r="I41" s="95"/>
      <c r="J41" s="106"/>
      <c r="K41" s="117" t="s">
        <v>40</v>
      </c>
      <c r="L41" s="116" t="s">
        <v>525</v>
      </c>
      <c r="M41" s="165" t="s">
        <v>427</v>
      </c>
      <c r="N41" s="99" t="s">
        <v>510</v>
      </c>
      <c r="O41" s="99" t="s">
        <v>516</v>
      </c>
      <c r="P41" s="99"/>
      <c r="Q41" s="165"/>
      <c r="R41" s="99"/>
      <c r="S41" s="122" t="s">
        <v>38</v>
      </c>
      <c r="T41" s="122"/>
      <c r="U41" s="122"/>
      <c r="V41" s="101"/>
      <c r="W41" s="169"/>
      <c r="X41" s="91"/>
      <c r="Y41" s="170"/>
      <c r="Z41" s="174"/>
      <c r="AA41" s="124"/>
      <c r="AB41" s="102"/>
      <c r="AC41" s="102"/>
      <c r="AD41" s="102"/>
      <c r="AE41" s="102"/>
      <c r="AF41" s="176"/>
      <c r="AG41" s="102"/>
      <c r="AH41" s="102"/>
      <c r="AI41" s="126"/>
      <c r="AJ41" s="107"/>
      <c r="AK41" s="107"/>
      <c r="AL41" s="108"/>
      <c r="AM41" s="108"/>
      <c r="AN41" s="36"/>
      <c r="AO41" s="112"/>
      <c r="AP41" s="105"/>
      <c r="AQ41" s="110"/>
      <c r="AR41" s="110"/>
      <c r="AS41" s="177"/>
      <c r="AT41" s="236"/>
      <c r="AU41" s="105"/>
      <c r="AY41" s="44"/>
      <c r="AZ41" s="44"/>
      <c r="BA41" s="44"/>
      <c r="BB41" s="44"/>
      <c r="BC41" s="44"/>
      <c r="BD41" s="44"/>
      <c r="BE41" s="44"/>
      <c r="BF41" s="44"/>
      <c r="BG41" s="44"/>
      <c r="BH41" s="44"/>
      <c r="BI41" s="44"/>
      <c r="BJ41" s="44"/>
      <c r="BK41" s="44"/>
      <c r="BL41" s="44"/>
      <c r="BM41" s="44"/>
      <c r="BN41" s="44"/>
      <c r="BO41" s="44"/>
      <c r="BP41" s="44"/>
      <c r="BQ41" s="44"/>
      <c r="BR41" s="44"/>
      <c r="BS41" s="44"/>
      <c r="BT41" s="44"/>
      <c r="BU41" s="44"/>
      <c r="BV41" s="44"/>
      <c r="BW41" s="44"/>
      <c r="BX41" s="44"/>
      <c r="BY41" s="44"/>
      <c r="BZ41" s="44"/>
      <c r="CA41" s="44"/>
      <c r="CB41" s="44"/>
      <c r="CC41" s="44"/>
      <c r="CD41" s="44"/>
      <c r="CE41" s="44"/>
      <c r="CF41" s="44"/>
      <c r="CG41" s="44"/>
      <c r="CH41" s="44"/>
      <c r="CI41" s="44"/>
      <c r="CJ41" s="44"/>
      <c r="CK41" s="44"/>
      <c r="CL41" s="44"/>
      <c r="CM41" s="44"/>
      <c r="CN41" s="44"/>
      <c r="CO41" s="44"/>
      <c r="CP41" s="44"/>
      <c r="CQ41" s="44"/>
      <c r="CR41" s="44"/>
      <c r="CS41" s="44"/>
      <c r="CT41" s="44"/>
      <c r="CU41" s="44"/>
      <c r="CV41" s="44"/>
      <c r="CW41" s="44"/>
      <c r="CX41" s="44"/>
      <c r="CY41" s="44"/>
      <c r="CZ41" s="44"/>
      <c r="DA41" s="44"/>
      <c r="DB41" s="44"/>
      <c r="DC41" s="44"/>
      <c r="DD41" s="44"/>
      <c r="DE41" s="44"/>
      <c r="DF41" s="44"/>
      <c r="DG41" s="44"/>
      <c r="DH41" s="44"/>
      <c r="DI41" s="44"/>
      <c r="DJ41" s="44"/>
      <c r="DK41" s="44"/>
      <c r="DL41" s="44"/>
      <c r="DM41" s="44"/>
      <c r="DN41" s="44"/>
      <c r="DO41" s="44"/>
      <c r="DP41" s="44"/>
      <c r="DQ41" s="44"/>
      <c r="DR41" s="44"/>
      <c r="DS41" s="44"/>
      <c r="DT41" s="44"/>
      <c r="DU41" s="44"/>
      <c r="DV41" s="44"/>
      <c r="DW41" s="44"/>
      <c r="DX41" s="44"/>
      <c r="DY41" s="44"/>
      <c r="DZ41" s="44"/>
      <c r="EA41" s="44"/>
      <c r="EB41" s="44"/>
      <c r="EC41" s="44"/>
      <c r="ED41" s="44"/>
      <c r="EE41" s="44"/>
      <c r="EF41" s="44"/>
      <c r="EG41" s="44"/>
      <c r="EH41" s="44"/>
      <c r="EI41" s="44"/>
      <c r="EJ41" s="44"/>
      <c r="EK41" s="44"/>
      <c r="EL41" s="44"/>
      <c r="EM41" s="44"/>
      <c r="EN41" s="44"/>
      <c r="EO41" s="44"/>
      <c r="EP41" s="44"/>
      <c r="EQ41" s="44"/>
      <c r="ER41" s="44"/>
      <c r="ES41" s="44"/>
      <c r="ET41" s="44"/>
      <c r="EU41" s="44"/>
      <c r="EV41" s="44"/>
      <c r="EW41" s="44"/>
      <c r="EX41" s="44"/>
      <c r="EY41" s="44"/>
      <c r="EZ41" s="44"/>
      <c r="FA41" s="44"/>
      <c r="FB41" s="44"/>
      <c r="FC41" s="44"/>
      <c r="FD41" s="44"/>
      <c r="FE41" s="44"/>
      <c r="FF41" s="44"/>
      <c r="FG41" s="44"/>
      <c r="FH41" s="44"/>
      <c r="FI41" s="44"/>
      <c r="FJ41" s="44"/>
      <c r="FK41" s="44"/>
      <c r="FL41" s="44"/>
      <c r="FM41" s="44"/>
      <c r="FN41" s="44"/>
      <c r="FO41" s="44"/>
      <c r="FP41" s="44"/>
      <c r="FQ41" s="44"/>
      <c r="FR41" s="44"/>
      <c r="FS41" s="44"/>
      <c r="FT41" s="44"/>
      <c r="FU41" s="44"/>
      <c r="FV41" s="44"/>
      <c r="FW41" s="44"/>
      <c r="FX41" s="44"/>
      <c r="FY41" s="44"/>
      <c r="FZ41" s="44"/>
      <c r="GA41" s="44"/>
      <c r="GB41" s="44"/>
      <c r="GC41" s="44"/>
      <c r="GD41" s="44"/>
      <c r="GE41" s="44"/>
      <c r="GF41" s="44"/>
      <c r="GG41" s="44"/>
      <c r="GH41" s="44"/>
      <c r="GI41" s="44"/>
      <c r="GJ41" s="44"/>
      <c r="GK41" s="44"/>
      <c r="GL41" s="44"/>
      <c r="GM41" s="44"/>
      <c r="GN41" s="44"/>
      <c r="GO41" s="44"/>
      <c r="GP41" s="44"/>
      <c r="GQ41" s="44"/>
      <c r="GR41" s="44"/>
      <c r="GS41" s="44"/>
      <c r="GT41" s="44"/>
      <c r="GU41" s="44"/>
      <c r="GV41" s="44"/>
      <c r="GW41" s="44"/>
      <c r="GX41" s="44"/>
      <c r="GY41" s="44"/>
      <c r="GZ41" s="44"/>
      <c r="HA41" s="44"/>
      <c r="HB41" s="44"/>
      <c r="HC41" s="44"/>
      <c r="HD41" s="44"/>
      <c r="HE41" s="44"/>
      <c r="HF41" s="44"/>
      <c r="HG41" s="44"/>
      <c r="HH41" s="44"/>
      <c r="HI41" s="44"/>
      <c r="HJ41" s="44"/>
      <c r="HK41" s="44"/>
      <c r="HL41" s="44"/>
      <c r="HM41" s="44"/>
      <c r="HN41" s="44"/>
      <c r="HO41" s="44"/>
      <c r="HP41" s="44"/>
      <c r="HQ41" s="44"/>
      <c r="HR41" s="44"/>
      <c r="HS41" s="44"/>
      <c r="HT41" s="44"/>
      <c r="HU41" s="44"/>
      <c r="HV41" s="44"/>
      <c r="HW41" s="44"/>
      <c r="HX41" s="44"/>
      <c r="HY41" s="44"/>
      <c r="HZ41" s="44"/>
      <c r="IA41" s="44"/>
      <c r="IB41" s="44"/>
      <c r="IC41" s="44"/>
      <c r="ID41" s="44"/>
      <c r="IE41" s="44"/>
      <c r="IF41" s="44"/>
      <c r="IG41" s="44"/>
    </row>
    <row r="42" spans="1:241" s="44" customFormat="1" ht="15.75" customHeight="1">
      <c r="A42" s="251"/>
      <c r="B42" s="252" t="s">
        <v>42</v>
      </c>
      <c r="C42" s="115"/>
      <c r="D42" s="119"/>
      <c r="E42" s="178" t="s">
        <v>80</v>
      </c>
      <c r="F42" s="178"/>
      <c r="G42" s="95" t="s">
        <v>244</v>
      </c>
      <c r="H42" s="95"/>
      <c r="I42" s="95"/>
      <c r="J42" s="106"/>
      <c r="K42" s="117" t="s">
        <v>27</v>
      </c>
      <c r="L42" s="118" t="s">
        <v>584</v>
      </c>
      <c r="M42" s="258" t="s">
        <v>19</v>
      </c>
      <c r="N42" s="259" t="s">
        <v>509</v>
      </c>
      <c r="O42" s="259" t="s">
        <v>2</v>
      </c>
      <c r="P42" s="259"/>
      <c r="Q42" s="259"/>
      <c r="R42" s="259"/>
      <c r="S42" s="122" t="s">
        <v>38</v>
      </c>
      <c r="T42" s="122"/>
      <c r="U42" s="122"/>
      <c r="V42" s="101"/>
      <c r="W42" s="169"/>
      <c r="X42" s="101"/>
      <c r="Y42" s="170"/>
      <c r="Z42" s="253"/>
      <c r="AA42" s="124"/>
      <c r="AB42" s="102"/>
      <c r="AC42" s="102"/>
      <c r="AD42" s="102"/>
      <c r="AE42" s="102"/>
      <c r="AF42" s="254"/>
      <c r="AG42" s="102"/>
      <c r="AH42" s="102"/>
      <c r="AI42" s="126"/>
      <c r="AJ42" s="107"/>
      <c r="AK42" s="107"/>
      <c r="AL42" s="108"/>
      <c r="AM42" s="108"/>
      <c r="AN42" s="117"/>
      <c r="AO42" s="112"/>
      <c r="AP42" s="105"/>
      <c r="AQ42" s="110"/>
      <c r="AR42" s="110"/>
      <c r="AS42" s="255"/>
      <c r="AT42" s="236"/>
      <c r="AU42" s="183"/>
      <c r="AV42" s="162"/>
      <c r="AW42" s="162"/>
      <c r="AX42" s="162"/>
      <c r="AY42" s="109"/>
      <c r="AZ42" s="109"/>
      <c r="BA42" s="109"/>
      <c r="BB42" s="109"/>
      <c r="BC42" s="109"/>
      <c r="BD42" s="109"/>
      <c r="BE42" s="109"/>
      <c r="BF42" s="109"/>
      <c r="BG42" s="109"/>
      <c r="BH42" s="109"/>
      <c r="BI42" s="109"/>
      <c r="BJ42" s="109"/>
      <c r="BK42" s="109"/>
      <c r="BL42" s="109"/>
      <c r="BM42" s="109"/>
      <c r="BN42" s="109"/>
      <c r="BO42" s="109"/>
      <c r="BP42" s="109"/>
      <c r="BQ42" s="109"/>
      <c r="BR42" s="109"/>
      <c r="BS42" s="109"/>
      <c r="BT42" s="109"/>
      <c r="BU42" s="109"/>
      <c r="BV42" s="109"/>
      <c r="BW42" s="109"/>
      <c r="BX42" s="109"/>
      <c r="BY42" s="109"/>
      <c r="BZ42" s="109"/>
      <c r="CA42" s="109"/>
      <c r="CB42" s="109"/>
      <c r="CC42" s="109"/>
      <c r="CD42" s="109"/>
      <c r="CE42" s="109"/>
      <c r="CF42" s="109"/>
      <c r="CG42" s="109"/>
      <c r="CH42" s="109"/>
      <c r="CI42" s="109"/>
      <c r="CJ42" s="109"/>
      <c r="CK42" s="109"/>
      <c r="CL42" s="109"/>
      <c r="CM42" s="109"/>
      <c r="CN42" s="109"/>
      <c r="CO42" s="109"/>
      <c r="CP42" s="109"/>
      <c r="CQ42" s="109"/>
      <c r="CR42" s="109"/>
      <c r="CS42" s="109"/>
      <c r="CT42" s="109"/>
      <c r="CU42" s="109"/>
      <c r="CV42" s="109"/>
      <c r="CW42" s="109"/>
      <c r="CX42" s="109"/>
      <c r="CY42" s="109"/>
      <c r="CZ42" s="109"/>
      <c r="DA42" s="109"/>
      <c r="DB42" s="109"/>
      <c r="DC42" s="109"/>
      <c r="DD42" s="109"/>
      <c r="DE42" s="109"/>
      <c r="DF42" s="109"/>
      <c r="DG42" s="109"/>
      <c r="DH42" s="109"/>
      <c r="DI42" s="109"/>
      <c r="DJ42" s="109"/>
      <c r="DK42" s="109"/>
      <c r="DL42" s="109"/>
      <c r="DM42" s="109"/>
      <c r="DN42" s="109"/>
      <c r="DO42" s="109"/>
      <c r="DP42" s="109"/>
      <c r="DQ42" s="109"/>
      <c r="DR42" s="109"/>
      <c r="DS42" s="109"/>
      <c r="DT42" s="109"/>
      <c r="DU42" s="109"/>
      <c r="DV42" s="109"/>
      <c r="DW42" s="109"/>
      <c r="DX42" s="109"/>
      <c r="DY42" s="109"/>
      <c r="DZ42" s="109"/>
      <c r="EA42" s="109"/>
      <c r="EB42" s="109"/>
      <c r="EC42" s="109"/>
      <c r="ED42" s="109"/>
      <c r="EE42" s="109"/>
      <c r="EF42" s="109"/>
      <c r="EG42" s="109"/>
      <c r="EH42" s="109"/>
      <c r="EI42" s="109"/>
      <c r="EJ42" s="109"/>
      <c r="EK42" s="109"/>
      <c r="EL42" s="109"/>
      <c r="EM42" s="109"/>
      <c r="EN42" s="109"/>
      <c r="EO42" s="109"/>
      <c r="EP42" s="109"/>
      <c r="EQ42" s="109"/>
      <c r="ER42" s="109"/>
      <c r="ES42" s="109"/>
      <c r="ET42" s="109"/>
      <c r="EU42" s="109"/>
      <c r="EV42" s="109"/>
      <c r="EW42" s="109"/>
      <c r="EX42" s="109"/>
      <c r="EY42" s="109"/>
      <c r="EZ42" s="109"/>
      <c r="FA42" s="109"/>
      <c r="FB42" s="109"/>
      <c r="FC42" s="109"/>
      <c r="FD42" s="109"/>
      <c r="FE42" s="109"/>
      <c r="FF42" s="109"/>
      <c r="FG42" s="109"/>
      <c r="FH42" s="109"/>
      <c r="FI42" s="109"/>
      <c r="FJ42" s="109"/>
      <c r="FK42" s="109"/>
      <c r="FL42" s="109"/>
      <c r="FM42" s="109"/>
      <c r="FN42" s="109"/>
      <c r="FO42" s="109"/>
      <c r="FP42" s="109"/>
      <c r="FQ42" s="109"/>
      <c r="FR42" s="109"/>
      <c r="FS42" s="109"/>
      <c r="FT42" s="109"/>
      <c r="FU42" s="109"/>
      <c r="FV42" s="109"/>
      <c r="FW42" s="109"/>
      <c r="FX42" s="109"/>
      <c r="FY42" s="109"/>
      <c r="FZ42" s="109"/>
      <c r="GA42" s="109"/>
      <c r="GB42" s="109"/>
      <c r="GC42" s="109"/>
      <c r="GD42" s="109"/>
      <c r="GE42" s="109"/>
      <c r="GF42" s="109"/>
      <c r="GG42" s="109"/>
      <c r="GH42" s="109"/>
      <c r="GI42" s="109"/>
      <c r="GJ42" s="109"/>
      <c r="GK42" s="109"/>
      <c r="GL42" s="109"/>
      <c r="GM42" s="109"/>
      <c r="GN42" s="109"/>
      <c r="GO42" s="109"/>
      <c r="GP42" s="109"/>
      <c r="GQ42" s="109"/>
      <c r="GR42" s="109"/>
      <c r="GS42" s="109"/>
      <c r="GT42" s="109"/>
      <c r="GU42" s="109"/>
      <c r="GV42" s="109"/>
      <c r="GW42" s="109"/>
      <c r="GX42" s="109"/>
      <c r="GY42" s="109"/>
      <c r="GZ42" s="109"/>
      <c r="HA42" s="109"/>
      <c r="HB42" s="109"/>
      <c r="HC42" s="109"/>
      <c r="HD42" s="109"/>
      <c r="HE42" s="109"/>
      <c r="HF42" s="109"/>
      <c r="HG42" s="109"/>
      <c r="HH42" s="109"/>
      <c r="HI42" s="109"/>
      <c r="HJ42" s="109"/>
      <c r="HK42" s="109"/>
      <c r="HL42" s="109"/>
      <c r="HM42" s="109"/>
      <c r="HN42" s="109"/>
      <c r="HO42" s="109"/>
      <c r="HP42" s="109"/>
      <c r="HQ42" s="109"/>
      <c r="HR42" s="109"/>
      <c r="HS42" s="109"/>
      <c r="HT42" s="109"/>
      <c r="HU42" s="109"/>
      <c r="HV42" s="109"/>
      <c r="HW42" s="109"/>
      <c r="HX42" s="109"/>
      <c r="HY42" s="109"/>
      <c r="HZ42" s="109"/>
      <c r="IA42" s="109"/>
      <c r="IB42" s="109"/>
      <c r="IC42" s="109"/>
      <c r="ID42" s="109"/>
      <c r="IE42" s="109"/>
      <c r="IF42" s="109"/>
      <c r="IG42" s="109"/>
    </row>
    <row r="43" spans="1:241" s="44" customFormat="1" ht="15.75" customHeight="1">
      <c r="A43" s="33"/>
      <c r="B43" s="29" t="s">
        <v>42</v>
      </c>
      <c r="C43" s="115"/>
      <c r="D43" s="119"/>
      <c r="E43" s="178" t="s">
        <v>81</v>
      </c>
      <c r="F43" s="178"/>
      <c r="G43" s="95" t="s">
        <v>245</v>
      </c>
      <c r="H43" s="95"/>
      <c r="I43" s="95"/>
      <c r="J43" s="106"/>
      <c r="K43" s="117" t="s">
        <v>27</v>
      </c>
      <c r="L43" s="118" t="s">
        <v>614</v>
      </c>
      <c r="M43" s="165" t="s">
        <v>428</v>
      </c>
      <c r="N43" s="99" t="s">
        <v>508</v>
      </c>
      <c r="O43" s="99" t="s">
        <v>515</v>
      </c>
      <c r="P43" s="99"/>
      <c r="Q43" s="99"/>
      <c r="R43" s="99"/>
      <c r="S43" s="122" t="s">
        <v>37</v>
      </c>
      <c r="T43" s="122"/>
      <c r="U43" s="122"/>
      <c r="V43" s="101"/>
      <c r="W43" s="169"/>
      <c r="X43" s="91"/>
      <c r="Y43" s="170"/>
      <c r="Z43" s="174"/>
      <c r="AA43" s="124"/>
      <c r="AB43" s="102"/>
      <c r="AC43" s="102"/>
      <c r="AD43" s="102"/>
      <c r="AE43" s="102"/>
      <c r="AF43" s="176"/>
      <c r="AG43" s="102"/>
      <c r="AH43" s="102"/>
      <c r="AI43" s="126"/>
      <c r="AJ43" s="107"/>
      <c r="AK43" s="107"/>
      <c r="AL43" s="108"/>
      <c r="AM43" s="108"/>
      <c r="AN43" s="36"/>
      <c r="AO43" s="112"/>
      <c r="AP43" s="105"/>
      <c r="AQ43" s="110"/>
      <c r="AR43" s="110"/>
      <c r="AS43" s="177"/>
      <c r="AT43" s="142"/>
      <c r="AU43" s="105"/>
      <c r="AV43" s="162"/>
      <c r="AW43" s="162"/>
      <c r="AX43" s="162"/>
    </row>
    <row r="44" spans="1:241" s="44" customFormat="1" ht="15.75" customHeight="1">
      <c r="A44" s="33"/>
      <c r="B44" s="29" t="s">
        <v>42</v>
      </c>
      <c r="C44" s="115"/>
      <c r="D44" s="119"/>
      <c r="E44" s="178" t="s">
        <v>82</v>
      </c>
      <c r="F44" s="178"/>
      <c r="G44" s="95" t="s">
        <v>192</v>
      </c>
      <c r="H44" s="95"/>
      <c r="I44" s="95"/>
      <c r="J44" s="106"/>
      <c r="K44" s="117" t="s">
        <v>27</v>
      </c>
      <c r="L44" s="118" t="s">
        <v>628</v>
      </c>
      <c r="M44" s="166" t="s">
        <v>423</v>
      </c>
      <c r="N44" s="100" t="s">
        <v>511</v>
      </c>
      <c r="O44" s="100" t="s">
        <v>515</v>
      </c>
      <c r="P44" s="100"/>
      <c r="Q44" s="100"/>
      <c r="R44" s="100"/>
      <c r="S44" s="122" t="s">
        <v>38</v>
      </c>
      <c r="T44" s="122"/>
      <c r="U44" s="122"/>
      <c r="V44" s="101"/>
      <c r="W44" s="169"/>
      <c r="X44" s="91"/>
      <c r="Y44" s="170"/>
      <c r="Z44" s="174"/>
      <c r="AA44" s="124"/>
      <c r="AB44" s="102"/>
      <c r="AC44" s="102"/>
      <c r="AD44" s="102"/>
      <c r="AE44" s="102"/>
      <c r="AF44" s="176"/>
      <c r="AG44" s="102"/>
      <c r="AH44" s="102"/>
      <c r="AI44" s="126"/>
      <c r="AJ44" s="107"/>
      <c r="AK44" s="107"/>
      <c r="AL44" s="108"/>
      <c r="AM44" s="108"/>
      <c r="AN44" s="36"/>
      <c r="AO44" s="112"/>
      <c r="AP44" s="105"/>
      <c r="AQ44" s="110"/>
      <c r="AR44" s="110"/>
      <c r="AS44" s="177"/>
      <c r="AT44" s="387"/>
      <c r="AU44" s="105"/>
      <c r="AV44" s="109"/>
      <c r="AW44" s="109"/>
      <c r="AX44" s="109"/>
    </row>
    <row r="45" spans="1:241" s="44" customFormat="1" ht="15.75" customHeight="1">
      <c r="A45" s="33"/>
      <c r="B45" s="29" t="s">
        <v>42</v>
      </c>
      <c r="C45" s="115"/>
      <c r="D45" s="119"/>
      <c r="E45" s="178" t="s">
        <v>83</v>
      </c>
      <c r="F45" s="178"/>
      <c r="G45" s="95" t="s">
        <v>246</v>
      </c>
      <c r="H45" s="95"/>
      <c r="I45" s="95"/>
      <c r="J45" s="106"/>
      <c r="K45" s="117" t="s">
        <v>30</v>
      </c>
      <c r="L45" s="118" t="s">
        <v>551</v>
      </c>
      <c r="M45" s="165" t="s">
        <v>429</v>
      </c>
      <c r="N45" s="99" t="s">
        <v>508</v>
      </c>
      <c r="O45" s="99" t="s">
        <v>2</v>
      </c>
      <c r="P45" s="99"/>
      <c r="Q45" s="99"/>
      <c r="R45" s="99"/>
      <c r="S45" s="122" t="s">
        <v>37</v>
      </c>
      <c r="T45" s="122"/>
      <c r="U45" s="122"/>
      <c r="V45" s="101"/>
      <c r="W45" s="169"/>
      <c r="X45" s="91"/>
      <c r="Y45" s="170"/>
      <c r="Z45" s="174"/>
      <c r="AA45" s="124"/>
      <c r="AB45" s="102"/>
      <c r="AC45" s="102"/>
      <c r="AD45" s="102"/>
      <c r="AE45" s="102"/>
      <c r="AF45" s="176"/>
      <c r="AG45" s="102"/>
      <c r="AH45" s="102"/>
      <c r="AI45" s="126"/>
      <c r="AJ45" s="107"/>
      <c r="AK45" s="107"/>
      <c r="AL45" s="108"/>
      <c r="AM45" s="108"/>
      <c r="AN45" s="36"/>
      <c r="AO45" s="112"/>
      <c r="AP45" s="105"/>
      <c r="AQ45" s="130"/>
      <c r="AR45" s="130"/>
      <c r="AS45" s="177"/>
      <c r="AT45" s="370"/>
      <c r="AU45" s="137"/>
      <c r="AV45" s="162"/>
      <c r="AW45" s="162"/>
      <c r="AX45" s="162"/>
    </row>
    <row r="46" spans="1:241" s="44" customFormat="1" ht="15.75" customHeight="1">
      <c r="A46" s="33"/>
      <c r="B46" s="29" t="s">
        <v>42</v>
      </c>
      <c r="C46" s="115"/>
      <c r="D46" s="117"/>
      <c r="E46" s="178" t="s">
        <v>84</v>
      </c>
      <c r="F46" s="178"/>
      <c r="G46" s="95" t="s">
        <v>247</v>
      </c>
      <c r="H46" s="95"/>
      <c r="I46" s="95"/>
      <c r="J46" s="106"/>
      <c r="K46" s="117" t="s">
        <v>31</v>
      </c>
      <c r="L46" s="95" t="s">
        <v>526</v>
      </c>
      <c r="M46" s="163" t="s">
        <v>430</v>
      </c>
      <c r="N46" s="90" t="s">
        <v>508</v>
      </c>
      <c r="O46" s="90" t="s">
        <v>515</v>
      </c>
      <c r="P46" s="90"/>
      <c r="Q46" s="122"/>
      <c r="R46" s="122"/>
      <c r="S46" s="122" t="s">
        <v>38</v>
      </c>
      <c r="T46" s="122"/>
      <c r="U46" s="122"/>
      <c r="V46" s="101"/>
      <c r="W46" s="169"/>
      <c r="X46" s="91"/>
      <c r="Y46" s="170"/>
      <c r="Z46" s="174"/>
      <c r="AA46" s="124"/>
      <c r="AB46" s="102"/>
      <c r="AC46" s="102"/>
      <c r="AD46" s="102"/>
      <c r="AE46" s="102"/>
      <c r="AF46" s="176"/>
      <c r="AG46" s="102"/>
      <c r="AH46" s="102"/>
      <c r="AI46" s="126"/>
      <c r="AJ46" s="107"/>
      <c r="AK46" s="107"/>
      <c r="AL46" s="108"/>
      <c r="AM46" s="108"/>
      <c r="AN46" s="36"/>
      <c r="AO46" s="112"/>
      <c r="AP46" s="105"/>
      <c r="AQ46" s="110"/>
      <c r="AR46" s="110"/>
      <c r="AS46" s="177"/>
      <c r="AT46" s="237"/>
      <c r="AU46" s="105"/>
      <c r="AV46" s="109"/>
      <c r="AW46" s="109"/>
      <c r="AX46" s="109"/>
    </row>
    <row r="47" spans="1:241" s="44" customFormat="1" ht="15.75" hidden="1" customHeight="1">
      <c r="A47" s="33"/>
      <c r="B47" s="29" t="s">
        <v>42</v>
      </c>
      <c r="C47" s="115">
        <v>126791</v>
      </c>
      <c r="D47" s="117">
        <v>511647851</v>
      </c>
      <c r="E47" s="178" t="s">
        <v>85</v>
      </c>
      <c r="F47" s="178"/>
      <c r="G47" s="95" t="s">
        <v>248</v>
      </c>
      <c r="H47" s="95" t="s">
        <v>249</v>
      </c>
      <c r="I47" s="95" t="s">
        <v>250</v>
      </c>
      <c r="J47" s="106">
        <v>3</v>
      </c>
      <c r="K47" s="117" t="s">
        <v>31</v>
      </c>
      <c r="L47" s="95" t="s">
        <v>610</v>
      </c>
      <c r="M47" s="163" t="s">
        <v>431</v>
      </c>
      <c r="N47" s="90" t="s">
        <v>511</v>
      </c>
      <c r="O47" s="90" t="s">
        <v>516</v>
      </c>
      <c r="P47" s="90" t="s">
        <v>38</v>
      </c>
      <c r="Q47" s="90"/>
      <c r="R47" s="90"/>
      <c r="S47" s="122" t="s">
        <v>38</v>
      </c>
      <c r="T47" s="122"/>
      <c r="U47" s="122"/>
      <c r="V47" s="101">
        <v>107149134.65000001</v>
      </c>
      <c r="W47" s="169">
        <v>20</v>
      </c>
      <c r="X47" s="91">
        <v>21429826.93</v>
      </c>
      <c r="Y47" s="170">
        <v>265.2</v>
      </c>
      <c r="Z47" s="174">
        <f>Y47*10</f>
        <v>2652</v>
      </c>
      <c r="AA47" s="124">
        <v>384698</v>
      </c>
      <c r="AB47" s="102"/>
      <c r="AC47" s="102"/>
      <c r="AD47" s="102"/>
      <c r="AE47" s="102"/>
      <c r="AF47" s="245">
        <v>0.18</v>
      </c>
      <c r="AG47" s="102">
        <v>215575</v>
      </c>
      <c r="AH47" s="102">
        <f t="shared" si="1"/>
        <v>2586900</v>
      </c>
      <c r="AI47" s="126">
        <v>497</v>
      </c>
      <c r="AJ47" s="107"/>
      <c r="AK47" s="107"/>
      <c r="AL47" s="108"/>
      <c r="AM47" s="108"/>
      <c r="AN47" s="36" t="s">
        <v>24</v>
      </c>
      <c r="AO47" s="112"/>
      <c r="AP47" s="105"/>
      <c r="AQ47" s="110"/>
      <c r="AR47" s="110"/>
      <c r="AS47" s="177">
        <v>8079</v>
      </c>
      <c r="AT47" s="141" t="s">
        <v>23</v>
      </c>
      <c r="AU47" s="105" t="s">
        <v>611</v>
      </c>
      <c r="AV47" s="162"/>
      <c r="AW47" s="162"/>
      <c r="AX47" s="162"/>
    </row>
    <row r="48" spans="1:241" s="44" customFormat="1" ht="15.75" hidden="1" customHeight="1">
      <c r="A48" s="33"/>
      <c r="B48" s="29" t="s">
        <v>42</v>
      </c>
      <c r="C48" s="115">
        <v>126747</v>
      </c>
      <c r="D48" s="117">
        <v>514431949</v>
      </c>
      <c r="E48" s="178" t="s">
        <v>86</v>
      </c>
      <c r="F48" s="178"/>
      <c r="G48" s="95" t="s">
        <v>251</v>
      </c>
      <c r="H48" s="95" t="s">
        <v>252</v>
      </c>
      <c r="I48" s="95" t="s">
        <v>253</v>
      </c>
      <c r="J48" s="106">
        <v>1</v>
      </c>
      <c r="K48" s="117" t="s">
        <v>31</v>
      </c>
      <c r="L48" s="95" t="s">
        <v>580</v>
      </c>
      <c r="M48" s="163" t="s">
        <v>413</v>
      </c>
      <c r="N48" s="90" t="s">
        <v>508</v>
      </c>
      <c r="O48" s="90" t="s">
        <v>515</v>
      </c>
      <c r="P48" s="90" t="s">
        <v>38</v>
      </c>
      <c r="Q48" s="90"/>
      <c r="R48" s="90"/>
      <c r="S48" s="122" t="s">
        <v>38</v>
      </c>
      <c r="T48" s="122"/>
      <c r="U48" s="122"/>
      <c r="V48" s="101">
        <v>15300000</v>
      </c>
      <c r="W48" s="169">
        <v>7</v>
      </c>
      <c r="X48" s="91">
        <v>3060000</v>
      </c>
      <c r="Y48" s="170">
        <v>1033.4000000000001</v>
      </c>
      <c r="Z48" s="174">
        <f>Y48*10</f>
        <v>10334</v>
      </c>
      <c r="AA48" s="124">
        <v>1719455</v>
      </c>
      <c r="AB48" s="102"/>
      <c r="AC48" s="102"/>
      <c r="AD48" s="102"/>
      <c r="AE48" s="102"/>
      <c r="AF48" s="176">
        <v>5.6</v>
      </c>
      <c r="AG48" s="102">
        <v>808144</v>
      </c>
      <c r="AH48" s="102">
        <f t="shared" si="1"/>
        <v>9697728</v>
      </c>
      <c r="AI48" s="126">
        <v>18.899999999999999</v>
      </c>
      <c r="AJ48" s="107"/>
      <c r="AK48" s="107"/>
      <c r="AL48" s="108"/>
      <c r="AM48" s="108"/>
      <c r="AN48" s="36" t="s">
        <v>24</v>
      </c>
      <c r="AO48" s="112"/>
      <c r="AP48" s="105"/>
      <c r="AQ48" s="110"/>
      <c r="AR48" s="110"/>
      <c r="AS48" s="177">
        <v>296.10000000000002</v>
      </c>
      <c r="AT48" s="237" t="s">
        <v>23</v>
      </c>
      <c r="AU48" s="137"/>
      <c r="AV48" s="162"/>
      <c r="AW48" s="162"/>
      <c r="AX48" s="162"/>
    </row>
    <row r="49" spans="1:241" s="44" customFormat="1" ht="15.75" hidden="1" customHeight="1">
      <c r="A49" s="33"/>
      <c r="B49" s="29" t="s">
        <v>42</v>
      </c>
      <c r="C49" s="115">
        <v>127211</v>
      </c>
      <c r="D49" s="117">
        <v>36769941</v>
      </c>
      <c r="E49" s="178" t="s">
        <v>87</v>
      </c>
      <c r="F49" s="178"/>
      <c r="G49" s="95" t="s">
        <v>254</v>
      </c>
      <c r="H49" s="95" t="s">
        <v>255</v>
      </c>
      <c r="I49" s="95" t="s">
        <v>256</v>
      </c>
      <c r="J49" s="106">
        <v>2</v>
      </c>
      <c r="K49" s="117" t="s">
        <v>27</v>
      </c>
      <c r="L49" s="118" t="s">
        <v>650</v>
      </c>
      <c r="M49" s="163" t="s">
        <v>432</v>
      </c>
      <c r="N49" s="90" t="s">
        <v>396</v>
      </c>
      <c r="O49" s="90" t="s">
        <v>515</v>
      </c>
      <c r="P49" s="90" t="s">
        <v>38</v>
      </c>
      <c r="Q49" s="90" t="s">
        <v>565</v>
      </c>
      <c r="R49" s="90"/>
      <c r="S49" s="122" t="s">
        <v>38</v>
      </c>
      <c r="T49" s="122"/>
      <c r="U49" s="122"/>
      <c r="V49" s="101">
        <v>700000</v>
      </c>
      <c r="W49" s="169">
        <v>20</v>
      </c>
      <c r="X49" s="91">
        <v>140000</v>
      </c>
      <c r="Y49" s="170">
        <v>123.4</v>
      </c>
      <c r="Z49" s="174">
        <v>1234</v>
      </c>
      <c r="AA49" s="124">
        <v>205388</v>
      </c>
      <c r="AB49" s="102"/>
      <c r="AC49" s="102"/>
      <c r="AD49" s="102"/>
      <c r="AE49" s="102"/>
      <c r="AF49" s="176">
        <v>13.8</v>
      </c>
      <c r="AG49" s="102">
        <v>102694</v>
      </c>
      <c r="AH49" s="102">
        <f t="shared" si="1"/>
        <v>1232328</v>
      </c>
      <c r="AI49" s="126">
        <v>7.2253490953707127</v>
      </c>
      <c r="AJ49" s="107"/>
      <c r="AK49" s="107"/>
      <c r="AL49" s="108"/>
      <c r="AM49" s="108"/>
      <c r="AN49" s="36" t="s">
        <v>5</v>
      </c>
      <c r="AO49" s="112"/>
      <c r="AP49" s="105"/>
      <c r="AQ49" s="110"/>
      <c r="AR49" s="110"/>
      <c r="AS49" s="177">
        <v>113.4</v>
      </c>
      <c r="AT49" s="141" t="s">
        <v>23</v>
      </c>
      <c r="AU49" s="182" t="s">
        <v>651</v>
      </c>
      <c r="AV49" s="109"/>
      <c r="AW49" s="109"/>
      <c r="AX49" s="109"/>
    </row>
    <row r="50" spans="1:241" s="45" customFormat="1" ht="15.75" hidden="1" customHeight="1">
      <c r="A50" s="33"/>
      <c r="B50" s="29" t="s">
        <v>42</v>
      </c>
      <c r="C50" s="115">
        <v>127511</v>
      </c>
      <c r="D50" s="117">
        <v>511863466</v>
      </c>
      <c r="E50" s="178" t="s">
        <v>88</v>
      </c>
      <c r="F50" s="178"/>
      <c r="G50" s="95" t="s">
        <v>257</v>
      </c>
      <c r="H50" s="95" t="s">
        <v>258</v>
      </c>
      <c r="I50" s="95" t="s">
        <v>259</v>
      </c>
      <c r="J50" s="106">
        <v>2</v>
      </c>
      <c r="K50" s="117" t="s">
        <v>30</v>
      </c>
      <c r="L50" s="95" t="s">
        <v>578</v>
      </c>
      <c r="M50" s="163" t="s">
        <v>433</v>
      </c>
      <c r="N50" s="90" t="s">
        <v>510</v>
      </c>
      <c r="O50" s="90" t="s">
        <v>516</v>
      </c>
      <c r="P50" s="90" t="s">
        <v>38</v>
      </c>
      <c r="Q50" s="90"/>
      <c r="R50" s="90"/>
      <c r="S50" s="122" t="s">
        <v>37</v>
      </c>
      <c r="T50" s="122"/>
      <c r="U50" s="122"/>
      <c r="V50" s="101">
        <v>4900000</v>
      </c>
      <c r="W50" s="169">
        <v>20</v>
      </c>
      <c r="X50" s="91">
        <v>980000</v>
      </c>
      <c r="Y50" s="170">
        <v>607.29999999999995</v>
      </c>
      <c r="Z50" s="174">
        <v>6073</v>
      </c>
      <c r="AA50" s="124">
        <v>1010461</v>
      </c>
      <c r="AB50" s="102"/>
      <c r="AC50" s="102"/>
      <c r="AD50" s="102"/>
      <c r="AE50" s="102"/>
      <c r="AF50" s="176">
        <v>10</v>
      </c>
      <c r="AG50" s="102">
        <v>347230</v>
      </c>
      <c r="AH50" s="102">
        <f t="shared" si="1"/>
        <v>4166760</v>
      </c>
      <c r="AI50" s="123">
        <v>14.1</v>
      </c>
      <c r="AJ50" s="107"/>
      <c r="AK50" s="107"/>
      <c r="AL50" s="108"/>
      <c r="AM50" s="108"/>
      <c r="AN50" s="36" t="s">
        <v>24</v>
      </c>
      <c r="AO50" s="112"/>
      <c r="AP50" s="105"/>
      <c r="AQ50" s="110"/>
      <c r="AR50" s="110"/>
      <c r="AS50" s="177">
        <v>161</v>
      </c>
      <c r="AT50" s="141" t="s">
        <v>23</v>
      </c>
      <c r="AU50" s="105" t="s">
        <v>661</v>
      </c>
      <c r="AV50" s="162"/>
      <c r="AW50" s="162"/>
      <c r="AX50" s="162"/>
      <c r="AY50" s="44"/>
      <c r="AZ50" s="44"/>
      <c r="BA50" s="44"/>
      <c r="BB50" s="44"/>
      <c r="BC50" s="44"/>
      <c r="BD50" s="44"/>
      <c r="BE50" s="44"/>
      <c r="BF50" s="44"/>
      <c r="BG50" s="44"/>
      <c r="BH50" s="44"/>
      <c r="BI50" s="44"/>
      <c r="BJ50" s="44"/>
      <c r="BK50" s="44"/>
      <c r="BL50" s="44"/>
      <c r="BM50" s="44"/>
      <c r="BN50" s="44"/>
      <c r="BO50" s="44"/>
      <c r="BP50" s="44"/>
      <c r="BQ50" s="44"/>
      <c r="BR50" s="44"/>
      <c r="BS50" s="44"/>
      <c r="BT50" s="44"/>
      <c r="BU50" s="44"/>
      <c r="BV50" s="44"/>
      <c r="BW50" s="44"/>
      <c r="BX50" s="44"/>
      <c r="BY50" s="44"/>
      <c r="BZ50" s="44"/>
      <c r="CA50" s="44"/>
      <c r="CB50" s="44"/>
      <c r="CC50" s="44"/>
      <c r="CD50" s="44"/>
      <c r="CE50" s="44"/>
      <c r="CF50" s="44"/>
      <c r="CG50" s="44"/>
      <c r="CH50" s="44"/>
      <c r="CI50" s="44"/>
      <c r="CJ50" s="44"/>
      <c r="CK50" s="44"/>
      <c r="CL50" s="44"/>
      <c r="CM50" s="44"/>
      <c r="CN50" s="44"/>
      <c r="CO50" s="44"/>
      <c r="CP50" s="44"/>
      <c r="CQ50" s="44"/>
      <c r="CR50" s="44"/>
      <c r="CS50" s="44"/>
      <c r="CT50" s="44"/>
      <c r="CU50" s="44"/>
      <c r="CV50" s="44"/>
      <c r="CW50" s="44"/>
      <c r="CX50" s="44"/>
      <c r="CY50" s="44"/>
      <c r="CZ50" s="44"/>
      <c r="DA50" s="44"/>
      <c r="DB50" s="44"/>
      <c r="DC50" s="44"/>
      <c r="DD50" s="44"/>
      <c r="DE50" s="44"/>
      <c r="DF50" s="44"/>
      <c r="DG50" s="44"/>
      <c r="DH50" s="44"/>
      <c r="DI50" s="44"/>
      <c r="DJ50" s="44"/>
      <c r="DK50" s="44"/>
      <c r="DL50" s="44"/>
      <c r="DM50" s="44"/>
      <c r="DN50" s="44"/>
      <c r="DO50" s="44"/>
      <c r="DP50" s="44"/>
      <c r="DQ50" s="44"/>
      <c r="DR50" s="44"/>
      <c r="DS50" s="44"/>
      <c r="DT50" s="44"/>
      <c r="DU50" s="44"/>
      <c r="DV50" s="44"/>
      <c r="DW50" s="44"/>
      <c r="DX50" s="44"/>
      <c r="DY50" s="44"/>
      <c r="DZ50" s="44"/>
      <c r="EA50" s="44"/>
      <c r="EB50" s="44"/>
      <c r="EC50" s="44"/>
      <c r="ED50" s="44"/>
      <c r="EE50" s="44"/>
      <c r="EF50" s="44"/>
      <c r="EG50" s="44"/>
      <c r="EH50" s="44"/>
      <c r="EI50" s="44"/>
      <c r="EJ50" s="44"/>
      <c r="EK50" s="44"/>
      <c r="EL50" s="44"/>
      <c r="EM50" s="44"/>
      <c r="EN50" s="44"/>
      <c r="EO50" s="44"/>
      <c r="EP50" s="44"/>
      <c r="EQ50" s="44"/>
      <c r="ER50" s="44"/>
      <c r="ES50" s="44"/>
      <c r="ET50" s="44"/>
      <c r="EU50" s="44"/>
      <c r="EV50" s="44"/>
      <c r="EW50" s="44"/>
      <c r="EX50" s="44"/>
      <c r="EY50" s="44"/>
      <c r="EZ50" s="44"/>
      <c r="FA50" s="44"/>
      <c r="FB50" s="44"/>
      <c r="FC50" s="44"/>
      <c r="FD50" s="44"/>
      <c r="FE50" s="44"/>
      <c r="FF50" s="44"/>
      <c r="FG50" s="44"/>
      <c r="FH50" s="44"/>
      <c r="FI50" s="44"/>
      <c r="FJ50" s="44"/>
      <c r="FK50" s="44"/>
      <c r="FL50" s="44"/>
      <c r="FM50" s="44"/>
      <c r="FN50" s="44"/>
      <c r="FO50" s="44"/>
      <c r="FP50" s="44"/>
      <c r="FQ50" s="44"/>
      <c r="FR50" s="44"/>
      <c r="FS50" s="44"/>
      <c r="FT50" s="44"/>
      <c r="FU50" s="44"/>
      <c r="FV50" s="44"/>
      <c r="FW50" s="44"/>
      <c r="FX50" s="44"/>
      <c r="FY50" s="44"/>
      <c r="FZ50" s="44"/>
      <c r="GA50" s="44"/>
      <c r="GB50" s="44"/>
      <c r="GC50" s="44"/>
      <c r="GD50" s="44"/>
      <c r="GE50" s="44"/>
      <c r="GF50" s="44"/>
      <c r="GG50" s="44"/>
      <c r="GH50" s="44"/>
      <c r="GI50" s="44"/>
      <c r="GJ50" s="44"/>
      <c r="GK50" s="44"/>
      <c r="GL50" s="44"/>
      <c r="GM50" s="44"/>
      <c r="GN50" s="44"/>
      <c r="GO50" s="44"/>
      <c r="GP50" s="44"/>
      <c r="GQ50" s="44"/>
      <c r="GR50" s="44"/>
      <c r="GS50" s="44"/>
      <c r="GT50" s="44"/>
      <c r="GU50" s="44"/>
      <c r="GV50" s="44"/>
      <c r="GW50" s="44"/>
      <c r="GX50" s="44"/>
      <c r="GY50" s="44"/>
      <c r="GZ50" s="44"/>
      <c r="HA50" s="44"/>
      <c r="HB50" s="44"/>
      <c r="HC50" s="44"/>
      <c r="HD50" s="44"/>
      <c r="HE50" s="44"/>
      <c r="HF50" s="44"/>
      <c r="HG50" s="44"/>
      <c r="HH50" s="44"/>
      <c r="HI50" s="44"/>
      <c r="HJ50" s="44"/>
      <c r="HK50" s="44"/>
      <c r="HL50" s="44"/>
      <c r="HM50" s="44"/>
      <c r="HN50" s="44"/>
      <c r="HO50" s="44"/>
      <c r="HP50" s="44"/>
      <c r="HQ50" s="44"/>
      <c r="HR50" s="44"/>
      <c r="HS50" s="44"/>
      <c r="HT50" s="44"/>
      <c r="HU50" s="44"/>
      <c r="HV50" s="44"/>
      <c r="HW50" s="44"/>
      <c r="HX50" s="44"/>
      <c r="HY50" s="44"/>
      <c r="HZ50" s="44"/>
      <c r="IA50" s="44"/>
      <c r="IB50" s="44"/>
      <c r="IC50" s="44"/>
      <c r="ID50" s="44"/>
      <c r="IE50" s="44"/>
      <c r="IF50" s="44"/>
      <c r="IG50" s="44"/>
    </row>
    <row r="51" spans="1:241" s="45" customFormat="1" ht="15.75" hidden="1" customHeight="1">
      <c r="A51" s="33"/>
      <c r="B51" s="29" t="s">
        <v>42</v>
      </c>
      <c r="C51" s="115">
        <v>127477</v>
      </c>
      <c r="D51" s="117">
        <v>520042482</v>
      </c>
      <c r="E51" s="178" t="s">
        <v>89</v>
      </c>
      <c r="F51" s="178"/>
      <c r="G51" s="95" t="s">
        <v>260</v>
      </c>
      <c r="H51" s="95" t="s">
        <v>261</v>
      </c>
      <c r="I51" s="95" t="s">
        <v>262</v>
      </c>
      <c r="J51" s="106">
        <v>1</v>
      </c>
      <c r="K51" s="117" t="s">
        <v>30</v>
      </c>
      <c r="L51" s="95" t="s">
        <v>575</v>
      </c>
      <c r="M51" s="163" t="s">
        <v>434</v>
      </c>
      <c r="N51" s="90" t="s">
        <v>511</v>
      </c>
      <c r="O51" s="90" t="s">
        <v>516</v>
      </c>
      <c r="P51" s="90" t="s">
        <v>38</v>
      </c>
      <c r="Q51" s="90" t="s">
        <v>565</v>
      </c>
      <c r="R51" s="90"/>
      <c r="S51" s="122" t="s">
        <v>37</v>
      </c>
      <c r="T51" s="122"/>
      <c r="U51" s="122"/>
      <c r="V51" s="101">
        <v>780000</v>
      </c>
      <c r="W51" s="169">
        <v>20</v>
      </c>
      <c r="X51" s="91">
        <v>156000</v>
      </c>
      <c r="Y51" s="170">
        <v>910</v>
      </c>
      <c r="Z51" s="174">
        <v>9100</v>
      </c>
      <c r="AA51" s="124">
        <v>1514089</v>
      </c>
      <c r="AB51" s="376"/>
      <c r="AC51" s="102"/>
      <c r="AD51" s="102"/>
      <c r="AE51" s="102"/>
      <c r="AF51" s="176">
        <v>17.170000000000002</v>
      </c>
      <c r="AG51" s="102">
        <v>711622</v>
      </c>
      <c r="AH51" s="102">
        <f t="shared" si="1"/>
        <v>8539464</v>
      </c>
      <c r="AI51" s="123">
        <v>1.0900000000000001</v>
      </c>
      <c r="AJ51" s="107"/>
      <c r="AK51" s="107"/>
      <c r="AL51" s="108"/>
      <c r="AM51" s="108"/>
      <c r="AN51" s="36" t="s">
        <v>5</v>
      </c>
      <c r="AO51" s="112"/>
      <c r="AP51" s="105"/>
      <c r="AQ51" s="110"/>
      <c r="AR51" s="110"/>
      <c r="AS51" s="177">
        <v>17.14</v>
      </c>
      <c r="AT51" s="237" t="s">
        <v>23</v>
      </c>
      <c r="AU51" s="183" t="s">
        <v>590</v>
      </c>
      <c r="AV51" s="109"/>
      <c r="AW51" s="109"/>
      <c r="AX51" s="109"/>
      <c r="AY51" s="44"/>
      <c r="AZ51" s="44"/>
      <c r="BA51" s="44"/>
      <c r="BB51" s="44"/>
      <c r="BC51" s="44"/>
      <c r="BD51" s="44"/>
      <c r="BE51" s="44"/>
      <c r="BF51" s="44"/>
      <c r="BG51" s="44"/>
      <c r="BH51" s="44"/>
      <c r="BI51" s="44"/>
      <c r="BJ51" s="44"/>
      <c r="BK51" s="44"/>
      <c r="BL51" s="44"/>
      <c r="BM51" s="44"/>
      <c r="BN51" s="44"/>
      <c r="BO51" s="44"/>
      <c r="BP51" s="44"/>
      <c r="BQ51" s="44"/>
      <c r="BR51" s="44"/>
      <c r="BS51" s="44"/>
      <c r="BT51" s="44"/>
      <c r="BU51" s="44"/>
      <c r="BV51" s="44"/>
      <c r="BW51" s="44"/>
      <c r="BX51" s="44"/>
      <c r="BY51" s="44"/>
      <c r="BZ51" s="44"/>
      <c r="CA51" s="44"/>
      <c r="CB51" s="44"/>
      <c r="CC51" s="44"/>
      <c r="CD51" s="44"/>
      <c r="CE51" s="44"/>
      <c r="CF51" s="44"/>
      <c r="CG51" s="44"/>
      <c r="CH51" s="44"/>
      <c r="CI51" s="44"/>
      <c r="CJ51" s="44"/>
      <c r="CK51" s="44"/>
      <c r="CL51" s="44"/>
      <c r="CM51" s="44"/>
      <c r="CN51" s="44"/>
      <c r="CO51" s="44"/>
      <c r="CP51" s="44"/>
      <c r="CQ51" s="44"/>
      <c r="CR51" s="44"/>
      <c r="CS51" s="44"/>
      <c r="CT51" s="44"/>
      <c r="CU51" s="44"/>
      <c r="CV51" s="44"/>
      <c r="CW51" s="44"/>
      <c r="CX51" s="44"/>
      <c r="CY51" s="44"/>
      <c r="CZ51" s="44"/>
      <c r="DA51" s="44"/>
      <c r="DB51" s="44"/>
      <c r="DC51" s="44"/>
      <c r="DD51" s="44"/>
      <c r="DE51" s="44"/>
      <c r="DF51" s="44"/>
      <c r="DG51" s="44"/>
      <c r="DH51" s="44"/>
      <c r="DI51" s="44"/>
      <c r="DJ51" s="44"/>
      <c r="DK51" s="44"/>
      <c r="DL51" s="44"/>
      <c r="DM51" s="44"/>
      <c r="DN51" s="44"/>
      <c r="DO51" s="44"/>
      <c r="DP51" s="44"/>
      <c r="DQ51" s="44"/>
      <c r="DR51" s="44"/>
      <c r="DS51" s="44"/>
      <c r="DT51" s="44"/>
      <c r="DU51" s="44"/>
      <c r="DV51" s="44"/>
      <c r="DW51" s="44"/>
      <c r="DX51" s="44"/>
      <c r="DY51" s="44"/>
      <c r="DZ51" s="44"/>
      <c r="EA51" s="44"/>
      <c r="EB51" s="44"/>
      <c r="EC51" s="44"/>
      <c r="ED51" s="44"/>
      <c r="EE51" s="44"/>
      <c r="EF51" s="44"/>
      <c r="EG51" s="44"/>
      <c r="EH51" s="44"/>
      <c r="EI51" s="44"/>
      <c r="EJ51" s="44"/>
      <c r="EK51" s="44"/>
      <c r="EL51" s="44"/>
      <c r="EM51" s="44"/>
      <c r="EN51" s="44"/>
      <c r="EO51" s="44"/>
      <c r="EP51" s="44"/>
      <c r="EQ51" s="44"/>
      <c r="ER51" s="44"/>
      <c r="ES51" s="44"/>
      <c r="ET51" s="44"/>
      <c r="EU51" s="44"/>
      <c r="EV51" s="44"/>
      <c r="EW51" s="44"/>
      <c r="EX51" s="44"/>
      <c r="EY51" s="44"/>
      <c r="EZ51" s="44"/>
      <c r="FA51" s="44"/>
      <c r="FB51" s="44"/>
      <c r="FC51" s="44"/>
      <c r="FD51" s="44"/>
      <c r="FE51" s="44"/>
      <c r="FF51" s="44"/>
      <c r="FG51" s="44"/>
      <c r="FH51" s="44"/>
      <c r="FI51" s="44"/>
      <c r="FJ51" s="44"/>
      <c r="FK51" s="44"/>
      <c r="FL51" s="44"/>
      <c r="FM51" s="44"/>
      <c r="FN51" s="44"/>
      <c r="FO51" s="44"/>
      <c r="FP51" s="44"/>
      <c r="FQ51" s="44"/>
      <c r="FR51" s="44"/>
      <c r="FS51" s="44"/>
      <c r="FT51" s="44"/>
      <c r="FU51" s="44"/>
      <c r="FV51" s="44"/>
      <c r="FW51" s="44"/>
      <c r="FX51" s="44"/>
      <c r="FY51" s="44"/>
      <c r="FZ51" s="44"/>
      <c r="GA51" s="44"/>
      <c r="GB51" s="44"/>
      <c r="GC51" s="44"/>
      <c r="GD51" s="44"/>
      <c r="GE51" s="44"/>
      <c r="GF51" s="44"/>
      <c r="GG51" s="44"/>
      <c r="GH51" s="44"/>
      <c r="GI51" s="44"/>
      <c r="GJ51" s="44"/>
      <c r="GK51" s="44"/>
      <c r="GL51" s="44"/>
      <c r="GM51" s="44"/>
      <c r="GN51" s="44"/>
      <c r="GO51" s="44"/>
      <c r="GP51" s="44"/>
      <c r="GQ51" s="44"/>
      <c r="GR51" s="44"/>
      <c r="GS51" s="44"/>
      <c r="GT51" s="44"/>
      <c r="GU51" s="44"/>
      <c r="GV51" s="44"/>
      <c r="GW51" s="44"/>
      <c r="GX51" s="44"/>
      <c r="GY51" s="44"/>
      <c r="GZ51" s="44"/>
      <c r="HA51" s="44"/>
      <c r="HB51" s="44"/>
      <c r="HC51" s="44"/>
      <c r="HD51" s="44"/>
      <c r="HE51" s="44"/>
      <c r="HF51" s="44"/>
      <c r="HG51" s="44"/>
      <c r="HH51" s="44"/>
      <c r="HI51" s="44"/>
      <c r="HJ51" s="44"/>
      <c r="HK51" s="44"/>
      <c r="HL51" s="44"/>
      <c r="HM51" s="44"/>
      <c r="HN51" s="44"/>
      <c r="HO51" s="44"/>
      <c r="HP51" s="44"/>
      <c r="HQ51" s="44"/>
      <c r="HR51" s="44"/>
      <c r="HS51" s="44"/>
      <c r="HT51" s="44"/>
      <c r="HU51" s="44"/>
      <c r="HV51" s="44"/>
      <c r="HW51" s="44"/>
      <c r="HX51" s="44"/>
      <c r="HY51" s="44"/>
      <c r="HZ51" s="44"/>
      <c r="IA51" s="44"/>
      <c r="IB51" s="44"/>
      <c r="IC51" s="44"/>
      <c r="ID51" s="44"/>
      <c r="IE51" s="44"/>
      <c r="IF51" s="44"/>
      <c r="IG51" s="44"/>
    </row>
    <row r="52" spans="1:241" s="45" customFormat="1" ht="15.75" hidden="1" customHeight="1">
      <c r="A52" s="33"/>
      <c r="B52" s="29" t="s">
        <v>42</v>
      </c>
      <c r="C52" s="115">
        <v>127655</v>
      </c>
      <c r="D52" s="117">
        <v>520042482</v>
      </c>
      <c r="E52" s="178" t="s">
        <v>89</v>
      </c>
      <c r="F52" s="178"/>
      <c r="G52" s="95" t="s">
        <v>260</v>
      </c>
      <c r="H52" s="95" t="s">
        <v>261</v>
      </c>
      <c r="I52" s="95" t="s">
        <v>262</v>
      </c>
      <c r="J52" s="106">
        <v>1</v>
      </c>
      <c r="K52" s="117" t="s">
        <v>30</v>
      </c>
      <c r="L52" s="95" t="s">
        <v>573</v>
      </c>
      <c r="M52" s="163" t="s">
        <v>434</v>
      </c>
      <c r="N52" s="90" t="s">
        <v>511</v>
      </c>
      <c r="O52" s="90" t="s">
        <v>516</v>
      </c>
      <c r="P52" s="90" t="s">
        <v>38</v>
      </c>
      <c r="Q52" s="90" t="s">
        <v>565</v>
      </c>
      <c r="R52" s="90"/>
      <c r="S52" s="122" t="s">
        <v>37</v>
      </c>
      <c r="T52" s="122"/>
      <c r="U52" s="122"/>
      <c r="V52" s="101">
        <v>953350</v>
      </c>
      <c r="W52" s="169">
        <v>20</v>
      </c>
      <c r="X52" s="91">
        <f>V52*W52/100</f>
        <v>190670</v>
      </c>
      <c r="Y52" s="170">
        <v>1523</v>
      </c>
      <c r="Z52" s="174">
        <f>Y52*10</f>
        <v>15230</v>
      </c>
      <c r="AA52" s="124">
        <v>2534706</v>
      </c>
      <c r="AB52" s="106"/>
      <c r="AC52" s="102"/>
      <c r="AD52" s="102"/>
      <c r="AE52" s="102"/>
      <c r="AF52" s="176">
        <v>133</v>
      </c>
      <c r="AG52" s="102">
        <v>1191312</v>
      </c>
      <c r="AH52" s="102">
        <f t="shared" si="1"/>
        <v>14295744</v>
      </c>
      <c r="AI52" s="123">
        <v>0.8</v>
      </c>
      <c r="AJ52" s="107"/>
      <c r="AK52" s="107"/>
      <c r="AL52" s="108"/>
      <c r="AM52" s="108"/>
      <c r="AN52" s="36" t="s">
        <v>5</v>
      </c>
      <c r="AO52" s="112"/>
      <c r="AP52" s="105"/>
      <c r="AQ52" s="110"/>
      <c r="AR52" s="110"/>
      <c r="AS52" s="177">
        <v>12.5</v>
      </c>
      <c r="AT52" s="141" t="s">
        <v>23</v>
      </c>
      <c r="AU52" s="105" t="s">
        <v>589</v>
      </c>
      <c r="AV52" s="109"/>
      <c r="AW52" s="109"/>
      <c r="AX52" s="109"/>
      <c r="AY52" s="44"/>
      <c r="AZ52" s="44"/>
      <c r="BA52" s="44"/>
      <c r="BB52" s="44"/>
      <c r="BC52" s="44"/>
      <c r="BD52" s="44"/>
      <c r="BE52" s="44"/>
      <c r="BF52" s="44"/>
      <c r="BG52" s="44"/>
      <c r="BH52" s="44"/>
      <c r="BI52" s="44"/>
      <c r="BJ52" s="44"/>
      <c r="BK52" s="44"/>
      <c r="BL52" s="44"/>
      <c r="BM52" s="44"/>
      <c r="BN52" s="44"/>
      <c r="BO52" s="44"/>
      <c r="BP52" s="44"/>
      <c r="BQ52" s="44"/>
      <c r="BR52" s="44"/>
      <c r="BS52" s="44"/>
      <c r="BT52" s="44"/>
      <c r="BU52" s="44"/>
      <c r="BV52" s="44"/>
      <c r="BW52" s="44"/>
      <c r="BX52" s="44"/>
      <c r="BY52" s="44"/>
      <c r="BZ52" s="44"/>
      <c r="CA52" s="44"/>
      <c r="CB52" s="44"/>
      <c r="CC52" s="44"/>
      <c r="CD52" s="44"/>
      <c r="CE52" s="44"/>
      <c r="CF52" s="44"/>
      <c r="CG52" s="44"/>
      <c r="CH52" s="44"/>
      <c r="CI52" s="44"/>
      <c r="CJ52" s="44"/>
      <c r="CK52" s="44"/>
      <c r="CL52" s="44"/>
      <c r="CM52" s="44"/>
      <c r="CN52" s="44"/>
      <c r="CO52" s="44"/>
      <c r="CP52" s="44"/>
      <c r="CQ52" s="44"/>
      <c r="CR52" s="44"/>
      <c r="CS52" s="44"/>
      <c r="CT52" s="44"/>
      <c r="CU52" s="44"/>
      <c r="CV52" s="44"/>
      <c r="CW52" s="44"/>
      <c r="CX52" s="44"/>
      <c r="CY52" s="44"/>
      <c r="CZ52" s="44"/>
      <c r="DA52" s="44"/>
      <c r="DB52" s="44"/>
      <c r="DC52" s="44"/>
      <c r="DD52" s="44"/>
      <c r="DE52" s="44"/>
      <c r="DF52" s="44"/>
      <c r="DG52" s="44"/>
      <c r="DH52" s="44"/>
      <c r="DI52" s="44"/>
      <c r="DJ52" s="44"/>
      <c r="DK52" s="44"/>
      <c r="DL52" s="44"/>
      <c r="DM52" s="44"/>
      <c r="DN52" s="44"/>
      <c r="DO52" s="44"/>
      <c r="DP52" s="44"/>
      <c r="DQ52" s="44"/>
      <c r="DR52" s="44"/>
      <c r="DS52" s="44"/>
      <c r="DT52" s="44"/>
      <c r="DU52" s="44"/>
      <c r="DV52" s="44"/>
      <c r="DW52" s="44"/>
      <c r="DX52" s="44"/>
      <c r="DY52" s="44"/>
      <c r="DZ52" s="44"/>
      <c r="EA52" s="44"/>
      <c r="EB52" s="44"/>
      <c r="EC52" s="44"/>
      <c r="ED52" s="44"/>
      <c r="EE52" s="44"/>
      <c r="EF52" s="44"/>
      <c r="EG52" s="44"/>
      <c r="EH52" s="44"/>
      <c r="EI52" s="44"/>
      <c r="EJ52" s="44"/>
      <c r="EK52" s="44"/>
      <c r="EL52" s="44"/>
      <c r="EM52" s="44"/>
      <c r="EN52" s="44"/>
      <c r="EO52" s="44"/>
      <c r="EP52" s="44"/>
      <c r="EQ52" s="44"/>
      <c r="ER52" s="44"/>
      <c r="ES52" s="44"/>
      <c r="ET52" s="44"/>
      <c r="EU52" s="44"/>
      <c r="EV52" s="44"/>
      <c r="EW52" s="44"/>
      <c r="EX52" s="44"/>
      <c r="EY52" s="44"/>
      <c r="EZ52" s="44"/>
      <c r="FA52" s="44"/>
      <c r="FB52" s="44"/>
      <c r="FC52" s="44"/>
      <c r="FD52" s="44"/>
      <c r="FE52" s="44"/>
      <c r="FF52" s="44"/>
      <c r="FG52" s="44"/>
      <c r="FH52" s="44"/>
      <c r="FI52" s="44"/>
      <c r="FJ52" s="44"/>
      <c r="FK52" s="44"/>
      <c r="FL52" s="44"/>
      <c r="FM52" s="44"/>
      <c r="FN52" s="44"/>
      <c r="FO52" s="44"/>
      <c r="FP52" s="44"/>
      <c r="FQ52" s="44"/>
      <c r="FR52" s="44"/>
      <c r="FS52" s="44"/>
      <c r="FT52" s="44"/>
      <c r="FU52" s="44"/>
      <c r="FV52" s="44"/>
      <c r="FW52" s="44"/>
      <c r="FX52" s="44"/>
      <c r="FY52" s="44"/>
      <c r="FZ52" s="44"/>
      <c r="GA52" s="44"/>
      <c r="GB52" s="44"/>
      <c r="GC52" s="44"/>
      <c r="GD52" s="44"/>
      <c r="GE52" s="44"/>
      <c r="GF52" s="44"/>
      <c r="GG52" s="44"/>
      <c r="GH52" s="44"/>
      <c r="GI52" s="44"/>
      <c r="GJ52" s="44"/>
      <c r="GK52" s="44"/>
      <c r="GL52" s="44"/>
      <c r="GM52" s="44"/>
      <c r="GN52" s="44"/>
      <c r="GO52" s="44"/>
      <c r="GP52" s="44"/>
      <c r="GQ52" s="44"/>
      <c r="GR52" s="44"/>
      <c r="GS52" s="44"/>
      <c r="GT52" s="44"/>
      <c r="GU52" s="44"/>
      <c r="GV52" s="44"/>
      <c r="GW52" s="44"/>
      <c r="GX52" s="44"/>
      <c r="GY52" s="44"/>
      <c r="GZ52" s="44"/>
      <c r="HA52" s="44"/>
      <c r="HB52" s="44"/>
      <c r="HC52" s="44"/>
      <c r="HD52" s="44"/>
      <c r="HE52" s="44"/>
      <c r="HF52" s="44"/>
      <c r="HG52" s="44"/>
      <c r="HH52" s="44"/>
      <c r="HI52" s="44"/>
      <c r="HJ52" s="44"/>
      <c r="HK52" s="44"/>
      <c r="HL52" s="44"/>
      <c r="HM52" s="44"/>
      <c r="HN52" s="44"/>
      <c r="HO52" s="44"/>
      <c r="HP52" s="44"/>
      <c r="HQ52" s="44"/>
      <c r="HR52" s="44"/>
      <c r="HS52" s="44"/>
      <c r="HT52" s="44"/>
      <c r="HU52" s="44"/>
      <c r="HV52" s="44"/>
      <c r="HW52" s="44"/>
      <c r="HX52" s="44"/>
      <c r="HY52" s="44"/>
      <c r="HZ52" s="44"/>
      <c r="IA52" s="44"/>
      <c r="IB52" s="44"/>
      <c r="IC52" s="44"/>
      <c r="ID52" s="44"/>
      <c r="IE52" s="44"/>
      <c r="IF52" s="44"/>
      <c r="IG52" s="44"/>
    </row>
    <row r="53" spans="1:241" s="45" customFormat="1" ht="15.75" customHeight="1">
      <c r="A53" s="33"/>
      <c r="B53" s="29" t="s">
        <v>42</v>
      </c>
      <c r="C53" s="115"/>
      <c r="D53" s="117"/>
      <c r="E53" s="178" t="s">
        <v>90</v>
      </c>
      <c r="F53" s="178"/>
      <c r="G53" s="95" t="s">
        <v>192</v>
      </c>
      <c r="H53" s="95"/>
      <c r="I53" s="95"/>
      <c r="J53" s="106"/>
      <c r="K53" s="117" t="s">
        <v>27</v>
      </c>
      <c r="L53" s="118" t="s">
        <v>623</v>
      </c>
      <c r="M53" s="163" t="s">
        <v>435</v>
      </c>
      <c r="N53" s="90" t="s">
        <v>508</v>
      </c>
      <c r="O53" s="90" t="s">
        <v>515</v>
      </c>
      <c r="P53" s="90"/>
      <c r="Q53" s="90"/>
      <c r="R53" s="90"/>
      <c r="S53" s="122" t="s">
        <v>38</v>
      </c>
      <c r="T53" s="122"/>
      <c r="U53" s="122"/>
      <c r="V53" s="101"/>
      <c r="W53" s="169"/>
      <c r="X53" s="91"/>
      <c r="Y53" s="170"/>
      <c r="Z53" s="174"/>
      <c r="AA53" s="124"/>
      <c r="AB53" s="102"/>
      <c r="AC53" s="102"/>
      <c r="AD53" s="102"/>
      <c r="AE53" s="102"/>
      <c r="AF53" s="176"/>
      <c r="AG53" s="102"/>
      <c r="AH53" s="102"/>
      <c r="AI53" s="123"/>
      <c r="AJ53" s="107"/>
      <c r="AK53" s="107"/>
      <c r="AL53" s="108"/>
      <c r="AM53" s="108"/>
      <c r="AN53" s="36"/>
      <c r="AO53" s="112"/>
      <c r="AP53" s="105"/>
      <c r="AQ53" s="110"/>
      <c r="AR53" s="110"/>
      <c r="AS53" s="177"/>
      <c r="AT53" s="141"/>
      <c r="AU53" s="105"/>
      <c r="AV53" s="109"/>
      <c r="AW53" s="109"/>
      <c r="AX53" s="109"/>
      <c r="AY53" s="44"/>
      <c r="AZ53" s="44"/>
      <c r="BA53" s="44"/>
      <c r="BB53" s="44"/>
      <c r="BC53" s="44"/>
      <c r="BD53" s="44"/>
      <c r="BE53" s="44"/>
      <c r="BF53" s="44"/>
      <c r="BG53" s="44"/>
      <c r="BH53" s="44"/>
      <c r="BI53" s="44"/>
      <c r="BJ53" s="44"/>
      <c r="BK53" s="44"/>
      <c r="BL53" s="44"/>
      <c r="BM53" s="44"/>
      <c r="BN53" s="44"/>
      <c r="BO53" s="44"/>
      <c r="BP53" s="44"/>
      <c r="BQ53" s="44"/>
      <c r="BR53" s="44"/>
      <c r="BS53" s="44"/>
      <c r="BT53" s="44"/>
      <c r="BU53" s="44"/>
      <c r="BV53" s="44"/>
      <c r="BW53" s="44"/>
      <c r="BX53" s="44"/>
      <c r="BY53" s="44"/>
      <c r="BZ53" s="44"/>
      <c r="CA53" s="44"/>
      <c r="CB53" s="44"/>
      <c r="CC53" s="44"/>
      <c r="CD53" s="44"/>
      <c r="CE53" s="44"/>
      <c r="CF53" s="44"/>
      <c r="CG53" s="44"/>
      <c r="CH53" s="44"/>
      <c r="CI53" s="44"/>
      <c r="CJ53" s="44"/>
      <c r="CK53" s="44"/>
      <c r="CL53" s="44"/>
      <c r="CM53" s="44"/>
      <c r="CN53" s="44"/>
      <c r="CO53" s="44"/>
      <c r="CP53" s="44"/>
      <c r="CQ53" s="44"/>
      <c r="CR53" s="44"/>
      <c r="CS53" s="44"/>
      <c r="CT53" s="44"/>
      <c r="CU53" s="44"/>
      <c r="CV53" s="44"/>
      <c r="CW53" s="44"/>
      <c r="CX53" s="44"/>
      <c r="CY53" s="44"/>
      <c r="CZ53" s="44"/>
      <c r="DA53" s="44"/>
      <c r="DB53" s="44"/>
      <c r="DC53" s="44"/>
      <c r="DD53" s="44"/>
      <c r="DE53" s="44"/>
      <c r="DF53" s="44"/>
      <c r="DG53" s="44"/>
      <c r="DH53" s="44"/>
      <c r="DI53" s="44"/>
      <c r="DJ53" s="44"/>
      <c r="DK53" s="44"/>
      <c r="DL53" s="44"/>
      <c r="DM53" s="44"/>
      <c r="DN53" s="44"/>
      <c r="DO53" s="44"/>
      <c r="DP53" s="44"/>
      <c r="DQ53" s="44"/>
      <c r="DR53" s="44"/>
      <c r="DS53" s="44"/>
      <c r="DT53" s="44"/>
      <c r="DU53" s="44"/>
      <c r="DV53" s="44"/>
      <c r="DW53" s="44"/>
      <c r="DX53" s="44"/>
      <c r="DY53" s="44"/>
      <c r="DZ53" s="44"/>
      <c r="EA53" s="44"/>
      <c r="EB53" s="44"/>
      <c r="EC53" s="44"/>
      <c r="ED53" s="44"/>
      <c r="EE53" s="44"/>
      <c r="EF53" s="44"/>
      <c r="EG53" s="44"/>
      <c r="EH53" s="44"/>
      <c r="EI53" s="44"/>
      <c r="EJ53" s="44"/>
      <c r="EK53" s="44"/>
      <c r="EL53" s="44"/>
      <c r="EM53" s="44"/>
      <c r="EN53" s="44"/>
      <c r="EO53" s="44"/>
      <c r="EP53" s="44"/>
      <c r="EQ53" s="44"/>
      <c r="ER53" s="44"/>
      <c r="ES53" s="44"/>
      <c r="ET53" s="44"/>
      <c r="EU53" s="44"/>
      <c r="EV53" s="44"/>
      <c r="EW53" s="44"/>
      <c r="EX53" s="44"/>
      <c r="EY53" s="44"/>
      <c r="EZ53" s="44"/>
      <c r="FA53" s="44"/>
      <c r="FB53" s="44"/>
      <c r="FC53" s="44"/>
      <c r="FD53" s="44"/>
      <c r="FE53" s="44"/>
      <c r="FF53" s="44"/>
      <c r="FG53" s="44"/>
      <c r="FH53" s="44"/>
      <c r="FI53" s="44"/>
      <c r="FJ53" s="44"/>
      <c r="FK53" s="44"/>
      <c r="FL53" s="44"/>
      <c r="FM53" s="44"/>
      <c r="FN53" s="44"/>
      <c r="FO53" s="44"/>
      <c r="FP53" s="44"/>
      <c r="FQ53" s="44"/>
      <c r="FR53" s="44"/>
      <c r="FS53" s="44"/>
      <c r="FT53" s="44"/>
      <c r="FU53" s="44"/>
      <c r="FV53" s="44"/>
      <c r="FW53" s="44"/>
      <c r="FX53" s="44"/>
      <c r="FY53" s="44"/>
      <c r="FZ53" s="44"/>
      <c r="GA53" s="44"/>
      <c r="GB53" s="44"/>
      <c r="GC53" s="44"/>
      <c r="GD53" s="44"/>
      <c r="GE53" s="44"/>
      <c r="GF53" s="44"/>
      <c r="GG53" s="44"/>
      <c r="GH53" s="44"/>
      <c r="GI53" s="44"/>
      <c r="GJ53" s="44"/>
      <c r="GK53" s="44"/>
      <c r="GL53" s="44"/>
      <c r="GM53" s="44"/>
      <c r="GN53" s="44"/>
      <c r="GO53" s="44"/>
      <c r="GP53" s="44"/>
      <c r="GQ53" s="44"/>
      <c r="GR53" s="44"/>
      <c r="GS53" s="44"/>
      <c r="GT53" s="44"/>
      <c r="GU53" s="44"/>
      <c r="GV53" s="44"/>
      <c r="GW53" s="44"/>
      <c r="GX53" s="44"/>
      <c r="GY53" s="44"/>
      <c r="GZ53" s="44"/>
      <c r="HA53" s="44"/>
      <c r="HB53" s="44"/>
      <c r="HC53" s="44"/>
      <c r="HD53" s="44"/>
      <c r="HE53" s="44"/>
      <c r="HF53" s="44"/>
      <c r="HG53" s="44"/>
      <c r="HH53" s="44"/>
      <c r="HI53" s="44"/>
      <c r="HJ53" s="44"/>
      <c r="HK53" s="44"/>
      <c r="HL53" s="44"/>
      <c r="HM53" s="44"/>
      <c r="HN53" s="44"/>
      <c r="HO53" s="44"/>
      <c r="HP53" s="44"/>
      <c r="HQ53" s="44"/>
      <c r="HR53" s="44"/>
      <c r="HS53" s="44"/>
      <c r="HT53" s="44"/>
      <c r="HU53" s="44"/>
      <c r="HV53" s="44"/>
      <c r="HW53" s="44"/>
      <c r="HX53" s="44"/>
      <c r="HY53" s="44"/>
      <c r="HZ53" s="44"/>
      <c r="IA53" s="44"/>
      <c r="IB53" s="44"/>
      <c r="IC53" s="44"/>
      <c r="ID53" s="44"/>
      <c r="IE53" s="44"/>
      <c r="IF53" s="44"/>
      <c r="IG53" s="44"/>
    </row>
    <row r="54" spans="1:241" s="45" customFormat="1" ht="15.75" hidden="1" customHeight="1">
      <c r="A54" s="33"/>
      <c r="B54" s="29" t="s">
        <v>42</v>
      </c>
      <c r="C54" s="115">
        <v>127459</v>
      </c>
      <c r="D54" s="117">
        <v>500261334</v>
      </c>
      <c r="E54" s="178" t="s">
        <v>91</v>
      </c>
      <c r="F54" s="178"/>
      <c r="G54" s="95" t="s">
        <v>263</v>
      </c>
      <c r="H54" s="95" t="s">
        <v>264</v>
      </c>
      <c r="I54" s="95" t="s">
        <v>265</v>
      </c>
      <c r="J54" s="106">
        <v>1</v>
      </c>
      <c r="K54" s="117" t="s">
        <v>39</v>
      </c>
      <c r="L54" s="95" t="s">
        <v>559</v>
      </c>
      <c r="M54" s="163" t="s">
        <v>436</v>
      </c>
      <c r="N54" s="90" t="s">
        <v>511</v>
      </c>
      <c r="O54" s="90" t="s">
        <v>2</v>
      </c>
      <c r="P54" s="90" t="s">
        <v>38</v>
      </c>
      <c r="Q54" s="90"/>
      <c r="R54" s="90"/>
      <c r="S54" s="122" t="s">
        <v>38</v>
      </c>
      <c r="T54" s="122"/>
      <c r="U54" s="122"/>
      <c r="V54" s="101">
        <v>3000000</v>
      </c>
      <c r="W54" s="169">
        <v>20</v>
      </c>
      <c r="X54" s="91">
        <f>V54*W54/100</f>
        <v>600000</v>
      </c>
      <c r="Y54" s="170">
        <v>439.2</v>
      </c>
      <c r="Z54" s="174">
        <f>Y54*10</f>
        <v>4392</v>
      </c>
      <c r="AA54" s="124">
        <v>730800</v>
      </c>
      <c r="AB54" s="102"/>
      <c r="AC54" s="102"/>
      <c r="AD54" s="102"/>
      <c r="AE54" s="102"/>
      <c r="AF54" s="176">
        <v>12.18</v>
      </c>
      <c r="AG54" s="102">
        <v>343476</v>
      </c>
      <c r="AH54" s="102">
        <f t="shared" si="1"/>
        <v>4121712</v>
      </c>
      <c r="AI54" s="123">
        <v>8.6999999999999993</v>
      </c>
      <c r="AJ54" s="107"/>
      <c r="AK54" s="107"/>
      <c r="AL54" s="108"/>
      <c r="AM54" s="108"/>
      <c r="AN54" s="36" t="s">
        <v>24</v>
      </c>
      <c r="AO54" s="112"/>
      <c r="AP54" s="105"/>
      <c r="AQ54" s="110"/>
      <c r="AR54" s="110"/>
      <c r="AS54" s="177">
        <v>136.6</v>
      </c>
      <c r="AT54" s="237" t="s">
        <v>23</v>
      </c>
      <c r="AU54" s="137" t="s">
        <v>579</v>
      </c>
      <c r="AV54" s="162"/>
      <c r="AW54" s="162"/>
      <c r="AX54" s="162"/>
      <c r="AY54" s="44"/>
      <c r="AZ54" s="44"/>
      <c r="BA54" s="44"/>
      <c r="BB54" s="44"/>
      <c r="BC54" s="44"/>
      <c r="BD54" s="44"/>
      <c r="BE54" s="44"/>
      <c r="BF54" s="44"/>
      <c r="BG54" s="44"/>
      <c r="BH54" s="44"/>
      <c r="BI54" s="44"/>
      <c r="BJ54" s="44"/>
      <c r="BK54" s="44"/>
      <c r="BL54" s="44"/>
      <c r="BM54" s="44"/>
      <c r="BN54" s="44"/>
      <c r="BO54" s="44"/>
      <c r="BP54" s="44"/>
      <c r="BQ54" s="44"/>
      <c r="BR54" s="44"/>
      <c r="BS54" s="44"/>
      <c r="BT54" s="44"/>
      <c r="BU54" s="44"/>
      <c r="BV54" s="44"/>
      <c r="BW54" s="44"/>
      <c r="BX54" s="44"/>
      <c r="BY54" s="44"/>
      <c r="BZ54" s="44"/>
      <c r="CA54" s="44"/>
      <c r="CB54" s="44"/>
      <c r="CC54" s="44"/>
      <c r="CD54" s="44"/>
      <c r="CE54" s="44"/>
      <c r="CF54" s="44"/>
      <c r="CG54" s="44"/>
      <c r="CH54" s="44"/>
      <c r="CI54" s="44"/>
      <c r="CJ54" s="44"/>
      <c r="CK54" s="44"/>
      <c r="CL54" s="44"/>
      <c r="CM54" s="44"/>
      <c r="CN54" s="44"/>
      <c r="CO54" s="44"/>
      <c r="CP54" s="44"/>
      <c r="CQ54" s="44"/>
      <c r="CR54" s="44"/>
      <c r="CS54" s="44"/>
      <c r="CT54" s="44"/>
      <c r="CU54" s="44"/>
      <c r="CV54" s="44"/>
      <c r="CW54" s="44"/>
      <c r="CX54" s="44"/>
      <c r="CY54" s="44"/>
      <c r="CZ54" s="44"/>
      <c r="DA54" s="44"/>
      <c r="DB54" s="44"/>
      <c r="DC54" s="44"/>
      <c r="DD54" s="44"/>
      <c r="DE54" s="44"/>
      <c r="DF54" s="44"/>
      <c r="DG54" s="44"/>
      <c r="DH54" s="44"/>
      <c r="DI54" s="44"/>
      <c r="DJ54" s="44"/>
      <c r="DK54" s="44"/>
      <c r="DL54" s="44"/>
      <c r="DM54" s="44"/>
      <c r="DN54" s="44"/>
      <c r="DO54" s="44"/>
      <c r="DP54" s="44"/>
      <c r="DQ54" s="44"/>
      <c r="DR54" s="44"/>
      <c r="DS54" s="44"/>
      <c r="DT54" s="44"/>
      <c r="DU54" s="44"/>
      <c r="DV54" s="44"/>
      <c r="DW54" s="44"/>
      <c r="DX54" s="44"/>
      <c r="DY54" s="44"/>
      <c r="DZ54" s="44"/>
      <c r="EA54" s="44"/>
      <c r="EB54" s="44"/>
      <c r="EC54" s="44"/>
      <c r="ED54" s="44"/>
      <c r="EE54" s="44"/>
      <c r="EF54" s="44"/>
      <c r="EG54" s="44"/>
      <c r="EH54" s="44"/>
      <c r="EI54" s="44"/>
      <c r="EJ54" s="44"/>
      <c r="EK54" s="44"/>
      <c r="EL54" s="44"/>
      <c r="EM54" s="44"/>
      <c r="EN54" s="44"/>
      <c r="EO54" s="44"/>
      <c r="EP54" s="44"/>
      <c r="EQ54" s="44"/>
      <c r="ER54" s="44"/>
      <c r="ES54" s="44"/>
      <c r="ET54" s="44"/>
      <c r="EU54" s="44"/>
      <c r="EV54" s="44"/>
      <c r="EW54" s="44"/>
      <c r="EX54" s="44"/>
      <c r="EY54" s="44"/>
      <c r="EZ54" s="44"/>
      <c r="FA54" s="44"/>
      <c r="FB54" s="44"/>
      <c r="FC54" s="44"/>
      <c r="FD54" s="44"/>
      <c r="FE54" s="44"/>
      <c r="FF54" s="44"/>
      <c r="FG54" s="44"/>
      <c r="FH54" s="44"/>
      <c r="FI54" s="44"/>
      <c r="FJ54" s="44"/>
      <c r="FK54" s="44"/>
      <c r="FL54" s="44"/>
      <c r="FM54" s="44"/>
      <c r="FN54" s="44"/>
      <c r="FO54" s="44"/>
      <c r="FP54" s="44"/>
      <c r="FQ54" s="44"/>
      <c r="FR54" s="44"/>
      <c r="FS54" s="44"/>
      <c r="FT54" s="44"/>
      <c r="FU54" s="44"/>
      <c r="FV54" s="44"/>
      <c r="FW54" s="44"/>
      <c r="FX54" s="44"/>
      <c r="FY54" s="44"/>
      <c r="FZ54" s="44"/>
      <c r="GA54" s="44"/>
      <c r="GB54" s="44"/>
      <c r="GC54" s="44"/>
      <c r="GD54" s="44"/>
      <c r="GE54" s="44"/>
      <c r="GF54" s="44"/>
      <c r="GG54" s="44"/>
      <c r="GH54" s="44"/>
      <c r="GI54" s="44"/>
      <c r="GJ54" s="44"/>
      <c r="GK54" s="44"/>
      <c r="GL54" s="44"/>
      <c r="GM54" s="44"/>
      <c r="GN54" s="44"/>
      <c r="GO54" s="44"/>
      <c r="GP54" s="44"/>
      <c r="GQ54" s="44"/>
      <c r="GR54" s="44"/>
      <c r="GS54" s="44"/>
      <c r="GT54" s="44"/>
      <c r="GU54" s="44"/>
      <c r="GV54" s="44"/>
      <c r="GW54" s="44"/>
      <c r="GX54" s="44"/>
      <c r="GY54" s="44"/>
      <c r="GZ54" s="44"/>
      <c r="HA54" s="44"/>
      <c r="HB54" s="44"/>
      <c r="HC54" s="44"/>
      <c r="HD54" s="44"/>
      <c r="HE54" s="44"/>
      <c r="HF54" s="44"/>
      <c r="HG54" s="44"/>
      <c r="HH54" s="44"/>
      <c r="HI54" s="44"/>
      <c r="HJ54" s="44"/>
      <c r="HK54" s="44"/>
      <c r="HL54" s="44"/>
      <c r="HM54" s="44"/>
      <c r="HN54" s="44"/>
      <c r="HO54" s="44"/>
      <c r="HP54" s="44"/>
      <c r="HQ54" s="44"/>
      <c r="HR54" s="44"/>
      <c r="HS54" s="44"/>
      <c r="HT54" s="44"/>
      <c r="HU54" s="44"/>
      <c r="HV54" s="44"/>
      <c r="HW54" s="44"/>
      <c r="HX54" s="44"/>
      <c r="HY54" s="44"/>
      <c r="HZ54" s="44"/>
      <c r="IA54" s="44"/>
      <c r="IB54" s="44"/>
      <c r="IC54" s="44"/>
      <c r="ID54" s="44"/>
      <c r="IE54" s="44"/>
      <c r="IF54" s="44"/>
      <c r="IG54" s="44"/>
    </row>
    <row r="55" spans="1:241" s="45" customFormat="1" ht="15.75" customHeight="1">
      <c r="A55" s="33"/>
      <c r="B55" s="29" t="s">
        <v>42</v>
      </c>
      <c r="C55" s="115"/>
      <c r="D55" s="117"/>
      <c r="E55" s="178" t="s">
        <v>92</v>
      </c>
      <c r="F55" s="178"/>
      <c r="G55" s="95" t="s">
        <v>266</v>
      </c>
      <c r="H55" s="95"/>
      <c r="I55" s="95"/>
      <c r="J55" s="106"/>
      <c r="K55" s="117" t="s">
        <v>39</v>
      </c>
      <c r="L55" s="95" t="s">
        <v>541</v>
      </c>
      <c r="M55" s="163" t="s">
        <v>437</v>
      </c>
      <c r="N55" s="90" t="s">
        <v>511</v>
      </c>
      <c r="O55" s="90" t="s">
        <v>2</v>
      </c>
      <c r="P55" s="90"/>
      <c r="Q55" s="90"/>
      <c r="R55" s="90"/>
      <c r="S55" s="122" t="s">
        <v>38</v>
      </c>
      <c r="T55" s="122"/>
      <c r="U55" s="122"/>
      <c r="V55" s="101"/>
      <c r="W55" s="169"/>
      <c r="X55" s="91"/>
      <c r="Y55" s="170"/>
      <c r="Z55" s="174"/>
      <c r="AA55" s="124"/>
      <c r="AB55" s="102"/>
      <c r="AC55" s="102"/>
      <c r="AD55" s="102"/>
      <c r="AE55" s="102"/>
      <c r="AF55" s="176"/>
      <c r="AG55" s="102"/>
      <c r="AH55" s="102"/>
      <c r="AI55" s="123"/>
      <c r="AJ55" s="107"/>
      <c r="AK55" s="107"/>
      <c r="AL55" s="108"/>
      <c r="AM55" s="108"/>
      <c r="AN55" s="36"/>
      <c r="AO55" s="112"/>
      <c r="AP55" s="105"/>
      <c r="AQ55" s="110"/>
      <c r="AR55" s="110"/>
      <c r="AS55" s="177"/>
      <c r="AT55" s="141"/>
      <c r="AU55" s="105"/>
      <c r="AV55" s="109"/>
      <c r="AW55" s="109"/>
      <c r="AX55" s="109"/>
      <c r="AY55" s="44"/>
      <c r="AZ55" s="44"/>
      <c r="BA55" s="44"/>
      <c r="BB55" s="44"/>
      <c r="BC55" s="44"/>
      <c r="BD55" s="44"/>
      <c r="BE55" s="44"/>
      <c r="BF55" s="44"/>
      <c r="BG55" s="44"/>
      <c r="BH55" s="44"/>
      <c r="BI55" s="44"/>
      <c r="BJ55" s="44"/>
      <c r="BK55" s="44"/>
      <c r="BL55" s="44"/>
      <c r="BM55" s="44"/>
      <c r="BN55" s="44"/>
      <c r="BO55" s="44"/>
      <c r="BP55" s="44"/>
      <c r="BQ55" s="44"/>
      <c r="BR55" s="44"/>
      <c r="BS55" s="44"/>
      <c r="BT55" s="44"/>
      <c r="BU55" s="44"/>
      <c r="BV55" s="44"/>
      <c r="BW55" s="44"/>
      <c r="BX55" s="44"/>
      <c r="BY55" s="44"/>
      <c r="BZ55" s="44"/>
      <c r="CA55" s="44"/>
      <c r="CB55" s="44"/>
      <c r="CC55" s="44"/>
      <c r="CD55" s="44"/>
      <c r="CE55" s="44"/>
      <c r="CF55" s="44"/>
      <c r="CG55" s="44"/>
      <c r="CH55" s="44"/>
      <c r="CI55" s="44"/>
      <c r="CJ55" s="44"/>
      <c r="CK55" s="44"/>
      <c r="CL55" s="44"/>
      <c r="CM55" s="44"/>
      <c r="CN55" s="44"/>
      <c r="CO55" s="44"/>
      <c r="CP55" s="44"/>
      <c r="CQ55" s="44"/>
      <c r="CR55" s="44"/>
      <c r="CS55" s="44"/>
      <c r="CT55" s="44"/>
      <c r="CU55" s="44"/>
      <c r="CV55" s="44"/>
      <c r="CW55" s="44"/>
      <c r="CX55" s="44"/>
      <c r="CY55" s="44"/>
      <c r="CZ55" s="44"/>
      <c r="DA55" s="44"/>
      <c r="DB55" s="44"/>
      <c r="DC55" s="44"/>
      <c r="DD55" s="44"/>
      <c r="DE55" s="44"/>
      <c r="DF55" s="44"/>
      <c r="DG55" s="44"/>
      <c r="DH55" s="44"/>
      <c r="DI55" s="44"/>
      <c r="DJ55" s="44"/>
      <c r="DK55" s="44"/>
      <c r="DL55" s="44"/>
      <c r="DM55" s="44"/>
      <c r="DN55" s="44"/>
      <c r="DO55" s="44"/>
      <c r="DP55" s="44"/>
      <c r="DQ55" s="44"/>
      <c r="DR55" s="44"/>
      <c r="DS55" s="44"/>
      <c r="DT55" s="44"/>
      <c r="DU55" s="44"/>
      <c r="DV55" s="44"/>
      <c r="DW55" s="44"/>
      <c r="DX55" s="44"/>
      <c r="DY55" s="44"/>
      <c r="DZ55" s="44"/>
      <c r="EA55" s="44"/>
      <c r="EB55" s="44"/>
      <c r="EC55" s="44"/>
      <c r="ED55" s="44"/>
      <c r="EE55" s="44"/>
      <c r="EF55" s="44"/>
      <c r="EG55" s="44"/>
      <c r="EH55" s="44"/>
      <c r="EI55" s="44"/>
      <c r="EJ55" s="44"/>
      <c r="EK55" s="44"/>
      <c r="EL55" s="44"/>
      <c r="EM55" s="44"/>
      <c r="EN55" s="44"/>
      <c r="EO55" s="44"/>
      <c r="EP55" s="44"/>
      <c r="EQ55" s="44"/>
      <c r="ER55" s="44"/>
      <c r="ES55" s="44"/>
      <c r="ET55" s="44"/>
      <c r="EU55" s="44"/>
      <c r="EV55" s="44"/>
      <c r="EW55" s="44"/>
      <c r="EX55" s="44"/>
      <c r="EY55" s="44"/>
      <c r="EZ55" s="44"/>
      <c r="FA55" s="44"/>
      <c r="FB55" s="44"/>
      <c r="FC55" s="44"/>
      <c r="FD55" s="44"/>
      <c r="FE55" s="44"/>
      <c r="FF55" s="44"/>
      <c r="FG55" s="44"/>
      <c r="FH55" s="44"/>
      <c r="FI55" s="44"/>
      <c r="FJ55" s="44"/>
      <c r="FK55" s="44"/>
      <c r="FL55" s="44"/>
      <c r="FM55" s="44"/>
      <c r="FN55" s="44"/>
      <c r="FO55" s="44"/>
      <c r="FP55" s="44"/>
      <c r="FQ55" s="44"/>
      <c r="FR55" s="44"/>
      <c r="FS55" s="44"/>
      <c r="FT55" s="44"/>
      <c r="FU55" s="44"/>
      <c r="FV55" s="44"/>
      <c r="FW55" s="44"/>
      <c r="FX55" s="44"/>
      <c r="FY55" s="44"/>
      <c r="FZ55" s="44"/>
      <c r="GA55" s="44"/>
      <c r="GB55" s="44"/>
      <c r="GC55" s="44"/>
      <c r="GD55" s="44"/>
      <c r="GE55" s="44"/>
      <c r="GF55" s="44"/>
      <c r="GG55" s="44"/>
      <c r="GH55" s="44"/>
      <c r="GI55" s="44"/>
      <c r="GJ55" s="44"/>
      <c r="GK55" s="44"/>
      <c r="GL55" s="44"/>
      <c r="GM55" s="44"/>
      <c r="GN55" s="44"/>
      <c r="GO55" s="44"/>
      <c r="GP55" s="44"/>
      <c r="GQ55" s="44"/>
      <c r="GR55" s="44"/>
      <c r="GS55" s="44"/>
      <c r="GT55" s="44"/>
      <c r="GU55" s="44"/>
      <c r="GV55" s="44"/>
      <c r="GW55" s="44"/>
      <c r="GX55" s="44"/>
      <c r="GY55" s="44"/>
      <c r="GZ55" s="44"/>
      <c r="HA55" s="44"/>
      <c r="HB55" s="44"/>
      <c r="HC55" s="44"/>
      <c r="HD55" s="44"/>
      <c r="HE55" s="44"/>
      <c r="HF55" s="44"/>
      <c r="HG55" s="44"/>
      <c r="HH55" s="44"/>
      <c r="HI55" s="44"/>
      <c r="HJ55" s="44"/>
      <c r="HK55" s="44"/>
      <c r="HL55" s="44"/>
      <c r="HM55" s="44"/>
      <c r="HN55" s="44"/>
      <c r="HO55" s="44"/>
      <c r="HP55" s="44"/>
      <c r="HQ55" s="44"/>
      <c r="HR55" s="44"/>
      <c r="HS55" s="44"/>
      <c r="HT55" s="44"/>
      <c r="HU55" s="44"/>
      <c r="HV55" s="44"/>
      <c r="HW55" s="44"/>
      <c r="HX55" s="44"/>
      <c r="HY55" s="44"/>
      <c r="HZ55" s="44"/>
      <c r="IA55" s="44"/>
      <c r="IB55" s="44"/>
      <c r="IC55" s="44"/>
      <c r="ID55" s="44"/>
      <c r="IE55" s="44"/>
      <c r="IF55" s="44"/>
      <c r="IG55" s="44"/>
    </row>
    <row r="56" spans="1:241" s="45" customFormat="1" ht="15.75" customHeight="1">
      <c r="A56" s="33"/>
      <c r="B56" s="29" t="s">
        <v>42</v>
      </c>
      <c r="C56" s="115"/>
      <c r="D56" s="117"/>
      <c r="E56" s="178" t="s">
        <v>93</v>
      </c>
      <c r="F56" s="178"/>
      <c r="G56" s="95" t="s">
        <v>267</v>
      </c>
      <c r="H56" s="95"/>
      <c r="I56" s="95"/>
      <c r="J56" s="106"/>
      <c r="K56" s="117" t="s">
        <v>39</v>
      </c>
      <c r="L56" s="95" t="s">
        <v>544</v>
      </c>
      <c r="M56" s="163" t="s">
        <v>438</v>
      </c>
      <c r="N56" s="90" t="s">
        <v>510</v>
      </c>
      <c r="O56" s="90" t="s">
        <v>2</v>
      </c>
      <c r="P56" s="90"/>
      <c r="Q56" s="90"/>
      <c r="R56" s="90"/>
      <c r="S56" s="122" t="s">
        <v>38</v>
      </c>
      <c r="T56" s="122"/>
      <c r="U56" s="122"/>
      <c r="V56" s="101"/>
      <c r="W56" s="169"/>
      <c r="X56" s="91"/>
      <c r="Y56" s="170"/>
      <c r="Z56" s="174"/>
      <c r="AA56" s="124"/>
      <c r="AB56" s="102"/>
      <c r="AC56" s="102"/>
      <c r="AD56" s="102"/>
      <c r="AE56" s="102"/>
      <c r="AF56" s="176"/>
      <c r="AG56" s="102"/>
      <c r="AH56" s="102"/>
      <c r="AI56" s="123"/>
      <c r="AJ56" s="107"/>
      <c r="AK56" s="107"/>
      <c r="AL56" s="108"/>
      <c r="AM56" s="108"/>
      <c r="AN56" s="36"/>
      <c r="AO56" s="112"/>
      <c r="AP56" s="105"/>
      <c r="AQ56" s="110"/>
      <c r="AR56" s="110"/>
      <c r="AS56" s="177"/>
      <c r="AT56" s="237"/>
      <c r="AU56" s="105"/>
      <c r="AV56" s="162"/>
      <c r="AW56" s="162"/>
      <c r="AX56" s="162"/>
      <c r="AY56" s="44"/>
      <c r="AZ56" s="44"/>
      <c r="BA56" s="44"/>
      <c r="BB56" s="44"/>
      <c r="BC56" s="44"/>
      <c r="BD56" s="44"/>
      <c r="BE56" s="44"/>
      <c r="BF56" s="44"/>
      <c r="BG56" s="44"/>
      <c r="BH56" s="44"/>
      <c r="BI56" s="44"/>
      <c r="BJ56" s="44"/>
      <c r="BK56" s="44"/>
      <c r="BL56" s="44"/>
      <c r="BM56" s="44"/>
      <c r="BN56" s="44"/>
      <c r="BO56" s="44"/>
      <c r="BP56" s="44"/>
      <c r="BQ56" s="44"/>
      <c r="BR56" s="44"/>
      <c r="BS56" s="44"/>
      <c r="BT56" s="44"/>
      <c r="BU56" s="44"/>
      <c r="BV56" s="44"/>
      <c r="BW56" s="44"/>
      <c r="BX56" s="44"/>
      <c r="BY56" s="44"/>
      <c r="BZ56" s="44"/>
      <c r="CA56" s="44"/>
      <c r="CB56" s="44"/>
      <c r="CC56" s="44"/>
      <c r="CD56" s="44"/>
      <c r="CE56" s="44"/>
      <c r="CF56" s="44"/>
      <c r="CG56" s="44"/>
      <c r="CH56" s="44"/>
      <c r="CI56" s="44"/>
      <c r="CJ56" s="44"/>
      <c r="CK56" s="44"/>
      <c r="CL56" s="44"/>
      <c r="CM56" s="44"/>
      <c r="CN56" s="44"/>
      <c r="CO56" s="44"/>
      <c r="CP56" s="44"/>
      <c r="CQ56" s="44"/>
      <c r="CR56" s="44"/>
      <c r="CS56" s="44"/>
      <c r="CT56" s="44"/>
      <c r="CU56" s="44"/>
      <c r="CV56" s="44"/>
      <c r="CW56" s="44"/>
      <c r="CX56" s="44"/>
      <c r="CY56" s="44"/>
      <c r="CZ56" s="44"/>
      <c r="DA56" s="44"/>
      <c r="DB56" s="44"/>
      <c r="DC56" s="44"/>
      <c r="DD56" s="44"/>
      <c r="DE56" s="44"/>
      <c r="DF56" s="44"/>
      <c r="DG56" s="44"/>
      <c r="DH56" s="44"/>
      <c r="DI56" s="44"/>
      <c r="DJ56" s="44"/>
      <c r="DK56" s="44"/>
      <c r="DL56" s="44"/>
      <c r="DM56" s="44"/>
      <c r="DN56" s="44"/>
      <c r="DO56" s="44"/>
      <c r="DP56" s="44"/>
      <c r="DQ56" s="44"/>
      <c r="DR56" s="44"/>
      <c r="DS56" s="44"/>
      <c r="DT56" s="44"/>
      <c r="DU56" s="44"/>
      <c r="DV56" s="44"/>
      <c r="DW56" s="44"/>
      <c r="DX56" s="44"/>
      <c r="DY56" s="44"/>
      <c r="DZ56" s="44"/>
      <c r="EA56" s="44"/>
      <c r="EB56" s="44"/>
      <c r="EC56" s="44"/>
      <c r="ED56" s="44"/>
      <c r="EE56" s="44"/>
      <c r="EF56" s="44"/>
      <c r="EG56" s="44"/>
      <c r="EH56" s="44"/>
      <c r="EI56" s="44"/>
      <c r="EJ56" s="44"/>
      <c r="EK56" s="44"/>
      <c r="EL56" s="44"/>
      <c r="EM56" s="44"/>
      <c r="EN56" s="44"/>
      <c r="EO56" s="44"/>
      <c r="EP56" s="44"/>
      <c r="EQ56" s="44"/>
      <c r="ER56" s="44"/>
      <c r="ES56" s="44"/>
      <c r="ET56" s="44"/>
      <c r="EU56" s="44"/>
      <c r="EV56" s="44"/>
      <c r="EW56" s="44"/>
      <c r="EX56" s="44"/>
      <c r="EY56" s="44"/>
      <c r="EZ56" s="44"/>
      <c r="FA56" s="44"/>
      <c r="FB56" s="44"/>
      <c r="FC56" s="44"/>
      <c r="FD56" s="44"/>
      <c r="FE56" s="44"/>
      <c r="FF56" s="44"/>
      <c r="FG56" s="44"/>
      <c r="FH56" s="44"/>
      <c r="FI56" s="44"/>
      <c r="FJ56" s="44"/>
      <c r="FK56" s="44"/>
      <c r="FL56" s="44"/>
      <c r="FM56" s="44"/>
      <c r="FN56" s="44"/>
      <c r="FO56" s="44"/>
      <c r="FP56" s="44"/>
      <c r="FQ56" s="44"/>
      <c r="FR56" s="44"/>
      <c r="FS56" s="44"/>
      <c r="FT56" s="44"/>
      <c r="FU56" s="44"/>
      <c r="FV56" s="44"/>
      <c r="FW56" s="44"/>
      <c r="FX56" s="44"/>
      <c r="FY56" s="44"/>
      <c r="FZ56" s="44"/>
      <c r="GA56" s="44"/>
      <c r="GB56" s="44"/>
      <c r="GC56" s="44"/>
      <c r="GD56" s="44"/>
      <c r="GE56" s="44"/>
      <c r="GF56" s="44"/>
      <c r="GG56" s="44"/>
      <c r="GH56" s="44"/>
      <c r="GI56" s="44"/>
      <c r="GJ56" s="44"/>
      <c r="GK56" s="44"/>
      <c r="GL56" s="44"/>
      <c r="GM56" s="44"/>
      <c r="GN56" s="44"/>
      <c r="GO56" s="44"/>
      <c r="GP56" s="44"/>
      <c r="GQ56" s="44"/>
      <c r="GR56" s="44"/>
      <c r="GS56" s="44"/>
      <c r="GT56" s="44"/>
      <c r="GU56" s="44"/>
      <c r="GV56" s="44"/>
      <c r="GW56" s="44"/>
      <c r="GX56" s="44"/>
      <c r="GY56" s="44"/>
      <c r="GZ56" s="44"/>
      <c r="HA56" s="44"/>
      <c r="HB56" s="44"/>
      <c r="HC56" s="44"/>
      <c r="HD56" s="44"/>
      <c r="HE56" s="44"/>
      <c r="HF56" s="44"/>
      <c r="HG56" s="44"/>
      <c r="HH56" s="44"/>
      <c r="HI56" s="44"/>
      <c r="HJ56" s="44"/>
      <c r="HK56" s="44"/>
      <c r="HL56" s="44"/>
      <c r="HM56" s="44"/>
      <c r="HN56" s="44"/>
      <c r="HO56" s="44"/>
      <c r="HP56" s="44"/>
      <c r="HQ56" s="44"/>
      <c r="HR56" s="44"/>
      <c r="HS56" s="44"/>
      <c r="HT56" s="44"/>
      <c r="HU56" s="44"/>
      <c r="HV56" s="44"/>
      <c r="HW56" s="44"/>
      <c r="HX56" s="44"/>
      <c r="HY56" s="44"/>
      <c r="HZ56" s="44"/>
      <c r="IA56" s="44"/>
      <c r="IB56" s="44"/>
      <c r="IC56" s="44"/>
      <c r="ID56" s="44"/>
      <c r="IE56" s="44"/>
      <c r="IF56" s="44"/>
      <c r="IG56" s="44"/>
    </row>
    <row r="57" spans="1:241" s="45" customFormat="1" ht="15.75" customHeight="1">
      <c r="A57" s="33"/>
      <c r="B57" s="29" t="s">
        <v>42</v>
      </c>
      <c r="C57" s="115"/>
      <c r="D57" s="117"/>
      <c r="E57" s="178" t="s">
        <v>94</v>
      </c>
      <c r="F57" s="178"/>
      <c r="G57" s="95" t="s">
        <v>270</v>
      </c>
      <c r="H57" s="95"/>
      <c r="I57" s="95"/>
      <c r="J57" s="106"/>
      <c r="K57" s="117" t="s">
        <v>39</v>
      </c>
      <c r="L57" s="178" t="s">
        <v>519</v>
      </c>
      <c r="M57" s="163" t="s">
        <v>439</v>
      </c>
      <c r="N57" s="90" t="s">
        <v>510</v>
      </c>
      <c r="O57" s="90" t="s">
        <v>2</v>
      </c>
      <c r="P57" s="90"/>
      <c r="Q57" s="90"/>
      <c r="R57" s="90"/>
      <c r="S57" s="122" t="s">
        <v>38</v>
      </c>
      <c r="T57" s="122"/>
      <c r="U57" s="122"/>
      <c r="V57" s="101"/>
      <c r="W57" s="169"/>
      <c r="X57" s="91"/>
      <c r="Y57" s="170"/>
      <c r="Z57" s="174"/>
      <c r="AA57" s="124"/>
      <c r="AB57" s="102"/>
      <c r="AC57" s="102"/>
      <c r="AD57" s="102"/>
      <c r="AE57" s="102"/>
      <c r="AF57" s="176"/>
      <c r="AG57" s="102"/>
      <c r="AH57" s="102"/>
      <c r="AI57" s="123"/>
      <c r="AJ57" s="107"/>
      <c r="AK57" s="107"/>
      <c r="AL57" s="108"/>
      <c r="AM57" s="108"/>
      <c r="AN57" s="36"/>
      <c r="AO57" s="112"/>
      <c r="AP57" s="105"/>
      <c r="AQ57" s="110"/>
      <c r="AR57" s="110"/>
      <c r="AS57" s="177"/>
      <c r="AT57" s="237"/>
      <c r="AU57" s="137"/>
      <c r="AV57" s="109"/>
      <c r="AW57" s="109"/>
      <c r="AX57" s="109"/>
      <c r="AY57" s="44"/>
      <c r="AZ57" s="44"/>
      <c r="BA57" s="44"/>
      <c r="BB57" s="44"/>
      <c r="BC57" s="44"/>
      <c r="BD57" s="44"/>
      <c r="BE57" s="44"/>
      <c r="BF57" s="44"/>
      <c r="BG57" s="44"/>
      <c r="BH57" s="44"/>
      <c r="BI57" s="44"/>
      <c r="BJ57" s="44"/>
      <c r="BK57" s="44"/>
      <c r="BL57" s="44"/>
      <c r="BM57" s="44"/>
      <c r="BN57" s="44"/>
      <c r="BO57" s="44"/>
      <c r="BP57" s="44"/>
      <c r="BQ57" s="44"/>
      <c r="BR57" s="44"/>
      <c r="BS57" s="44"/>
      <c r="BT57" s="44"/>
      <c r="BU57" s="44"/>
      <c r="BV57" s="44"/>
      <c r="BW57" s="44"/>
      <c r="BX57" s="44"/>
      <c r="BY57" s="44"/>
      <c r="BZ57" s="44"/>
      <c r="CA57" s="44"/>
      <c r="CB57" s="44"/>
      <c r="CC57" s="44"/>
      <c r="CD57" s="44"/>
      <c r="CE57" s="44"/>
      <c r="CF57" s="44"/>
      <c r="CG57" s="44"/>
      <c r="CH57" s="44"/>
      <c r="CI57" s="44"/>
      <c r="CJ57" s="44"/>
      <c r="CK57" s="44"/>
      <c r="CL57" s="44"/>
      <c r="CM57" s="44"/>
      <c r="CN57" s="44"/>
      <c r="CO57" s="44"/>
      <c r="CP57" s="44"/>
      <c r="CQ57" s="44"/>
      <c r="CR57" s="44"/>
      <c r="CS57" s="44"/>
      <c r="CT57" s="44"/>
      <c r="CU57" s="44"/>
      <c r="CV57" s="44"/>
      <c r="CW57" s="44"/>
      <c r="CX57" s="44"/>
      <c r="CY57" s="44"/>
      <c r="CZ57" s="44"/>
      <c r="DA57" s="44"/>
      <c r="DB57" s="44"/>
      <c r="DC57" s="44"/>
      <c r="DD57" s="44"/>
      <c r="DE57" s="44"/>
      <c r="DF57" s="44"/>
      <c r="DG57" s="44"/>
      <c r="DH57" s="44"/>
      <c r="DI57" s="44"/>
      <c r="DJ57" s="44"/>
      <c r="DK57" s="44"/>
      <c r="DL57" s="44"/>
      <c r="DM57" s="44"/>
      <c r="DN57" s="44"/>
      <c r="DO57" s="44"/>
      <c r="DP57" s="44"/>
      <c r="DQ57" s="44"/>
      <c r="DR57" s="44"/>
      <c r="DS57" s="44"/>
      <c r="DT57" s="44"/>
      <c r="DU57" s="44"/>
      <c r="DV57" s="44"/>
      <c r="DW57" s="44"/>
      <c r="DX57" s="44"/>
      <c r="DY57" s="44"/>
      <c r="DZ57" s="44"/>
      <c r="EA57" s="44"/>
      <c r="EB57" s="44"/>
      <c r="EC57" s="44"/>
      <c r="ED57" s="44"/>
      <c r="EE57" s="44"/>
      <c r="EF57" s="44"/>
      <c r="EG57" s="44"/>
      <c r="EH57" s="44"/>
      <c r="EI57" s="44"/>
      <c r="EJ57" s="44"/>
      <c r="EK57" s="44"/>
      <c r="EL57" s="44"/>
      <c r="EM57" s="44"/>
      <c r="EN57" s="44"/>
      <c r="EO57" s="44"/>
      <c r="EP57" s="44"/>
      <c r="EQ57" s="44"/>
      <c r="ER57" s="44"/>
      <c r="ES57" s="44"/>
      <c r="ET57" s="44"/>
      <c r="EU57" s="44"/>
      <c r="EV57" s="44"/>
      <c r="EW57" s="44"/>
      <c r="EX57" s="44"/>
      <c r="EY57" s="44"/>
      <c r="EZ57" s="44"/>
      <c r="FA57" s="44"/>
      <c r="FB57" s="44"/>
      <c r="FC57" s="44"/>
      <c r="FD57" s="44"/>
      <c r="FE57" s="44"/>
      <c r="FF57" s="44"/>
      <c r="FG57" s="44"/>
      <c r="FH57" s="44"/>
      <c r="FI57" s="44"/>
      <c r="FJ57" s="44"/>
      <c r="FK57" s="44"/>
      <c r="FL57" s="44"/>
      <c r="FM57" s="44"/>
      <c r="FN57" s="44"/>
      <c r="FO57" s="44"/>
      <c r="FP57" s="44"/>
      <c r="FQ57" s="44"/>
      <c r="FR57" s="44"/>
      <c r="FS57" s="44"/>
      <c r="FT57" s="44"/>
      <c r="FU57" s="44"/>
      <c r="FV57" s="44"/>
      <c r="FW57" s="44"/>
      <c r="FX57" s="44"/>
      <c r="FY57" s="44"/>
      <c r="FZ57" s="44"/>
      <c r="GA57" s="44"/>
      <c r="GB57" s="44"/>
      <c r="GC57" s="44"/>
      <c r="GD57" s="44"/>
      <c r="GE57" s="44"/>
      <c r="GF57" s="44"/>
      <c r="GG57" s="44"/>
      <c r="GH57" s="44"/>
      <c r="GI57" s="44"/>
      <c r="GJ57" s="44"/>
      <c r="GK57" s="44"/>
      <c r="GL57" s="44"/>
      <c r="GM57" s="44"/>
      <c r="GN57" s="44"/>
      <c r="GO57" s="44"/>
      <c r="GP57" s="44"/>
      <c r="GQ57" s="44"/>
      <c r="GR57" s="44"/>
      <c r="GS57" s="44"/>
      <c r="GT57" s="44"/>
      <c r="GU57" s="44"/>
      <c r="GV57" s="44"/>
      <c r="GW57" s="44"/>
      <c r="GX57" s="44"/>
      <c r="GY57" s="44"/>
      <c r="GZ57" s="44"/>
      <c r="HA57" s="44"/>
      <c r="HB57" s="44"/>
      <c r="HC57" s="44"/>
      <c r="HD57" s="44"/>
      <c r="HE57" s="44"/>
      <c r="HF57" s="44"/>
      <c r="HG57" s="44"/>
      <c r="HH57" s="44"/>
      <c r="HI57" s="44"/>
      <c r="HJ57" s="44"/>
      <c r="HK57" s="44"/>
      <c r="HL57" s="44"/>
      <c r="HM57" s="44"/>
      <c r="HN57" s="44"/>
      <c r="HO57" s="44"/>
      <c r="HP57" s="44"/>
      <c r="HQ57" s="44"/>
      <c r="HR57" s="44"/>
      <c r="HS57" s="44"/>
      <c r="HT57" s="44"/>
      <c r="HU57" s="44"/>
      <c r="HV57" s="44"/>
      <c r="HW57" s="44"/>
      <c r="HX57" s="44"/>
      <c r="HY57" s="44"/>
      <c r="HZ57" s="44"/>
      <c r="IA57" s="44"/>
      <c r="IB57" s="44"/>
      <c r="IC57" s="44"/>
      <c r="ID57" s="44"/>
      <c r="IE57" s="44"/>
      <c r="IF57" s="44"/>
      <c r="IG57" s="44"/>
    </row>
    <row r="58" spans="1:241" s="45" customFormat="1" ht="15.75" hidden="1" customHeight="1">
      <c r="A58" s="33"/>
      <c r="B58" s="29" t="s">
        <v>42</v>
      </c>
      <c r="C58" s="115">
        <v>127135</v>
      </c>
      <c r="D58" s="117">
        <v>500223086</v>
      </c>
      <c r="E58" s="178" t="s">
        <v>95</v>
      </c>
      <c r="F58" s="178"/>
      <c r="G58" s="95" t="s">
        <v>271</v>
      </c>
      <c r="H58" s="95" t="s">
        <v>272</v>
      </c>
      <c r="I58" s="95" t="s">
        <v>273</v>
      </c>
      <c r="J58" s="106">
        <v>2</v>
      </c>
      <c r="K58" s="117" t="s">
        <v>33</v>
      </c>
      <c r="L58" s="95" t="s">
        <v>597</v>
      </c>
      <c r="M58" s="163" t="s">
        <v>440</v>
      </c>
      <c r="N58" s="90" t="s">
        <v>508</v>
      </c>
      <c r="O58" s="90" t="s">
        <v>2</v>
      </c>
      <c r="P58" s="90" t="s">
        <v>38</v>
      </c>
      <c r="Q58" s="90" t="s">
        <v>598</v>
      </c>
      <c r="R58" s="90" t="s">
        <v>598</v>
      </c>
      <c r="S58" s="122" t="s">
        <v>37</v>
      </c>
      <c r="T58" s="122"/>
      <c r="U58" s="122"/>
      <c r="V58" s="101">
        <v>8984086</v>
      </c>
      <c r="W58" s="169">
        <v>17</v>
      </c>
      <c r="X58" s="91">
        <v>1527295</v>
      </c>
      <c r="Y58" s="170">
        <v>747.1</v>
      </c>
      <c r="Z58" s="174">
        <v>7471</v>
      </c>
      <c r="AA58" s="124">
        <v>1243175.5</v>
      </c>
      <c r="AB58" s="102"/>
      <c r="AC58" s="102"/>
      <c r="AD58" s="102"/>
      <c r="AE58" s="102"/>
      <c r="AF58" s="176">
        <v>8.14</v>
      </c>
      <c r="AG58" s="102">
        <v>584292</v>
      </c>
      <c r="AH58" s="102">
        <f>AG58*12</f>
        <v>7011504</v>
      </c>
      <c r="AI58" s="123">
        <v>15.3</v>
      </c>
      <c r="AJ58" s="107"/>
      <c r="AK58" s="107"/>
      <c r="AL58" s="108"/>
      <c r="AM58" s="108"/>
      <c r="AN58" s="36" t="s">
        <v>24</v>
      </c>
      <c r="AO58" s="112"/>
      <c r="AP58" s="105"/>
      <c r="AQ58" s="110"/>
      <c r="AR58" s="110"/>
      <c r="AS58" s="177">
        <v>204.4</v>
      </c>
      <c r="AT58" s="141" t="s">
        <v>23</v>
      </c>
      <c r="AU58" s="105" t="s">
        <v>634</v>
      </c>
      <c r="AV58" s="162"/>
      <c r="AW58" s="162"/>
      <c r="AX58" s="162"/>
      <c r="AY58" s="44"/>
      <c r="AZ58" s="44"/>
      <c r="BA58" s="44"/>
      <c r="BB58" s="44"/>
      <c r="BC58" s="44"/>
      <c r="BD58" s="44"/>
      <c r="BE58" s="44"/>
      <c r="BF58" s="44"/>
      <c r="BG58" s="44"/>
      <c r="BH58" s="44"/>
      <c r="BI58" s="44"/>
      <c r="BJ58" s="44"/>
      <c r="BK58" s="44"/>
      <c r="BL58" s="44"/>
      <c r="BM58" s="44"/>
      <c r="BN58" s="44"/>
      <c r="BO58" s="44"/>
      <c r="BP58" s="44"/>
      <c r="BQ58" s="44"/>
      <c r="BR58" s="44"/>
      <c r="BS58" s="44"/>
      <c r="BT58" s="44"/>
      <c r="BU58" s="44"/>
      <c r="BV58" s="44"/>
      <c r="BW58" s="44"/>
      <c r="BX58" s="44"/>
      <c r="BY58" s="44"/>
      <c r="BZ58" s="44"/>
      <c r="CA58" s="44"/>
      <c r="CB58" s="44"/>
      <c r="CC58" s="44"/>
      <c r="CD58" s="44"/>
      <c r="CE58" s="44"/>
      <c r="CF58" s="44"/>
      <c r="CG58" s="44"/>
      <c r="CH58" s="44"/>
      <c r="CI58" s="44"/>
      <c r="CJ58" s="44"/>
      <c r="CK58" s="44"/>
      <c r="CL58" s="44"/>
      <c r="CM58" s="44"/>
      <c r="CN58" s="44"/>
      <c r="CO58" s="44"/>
      <c r="CP58" s="44"/>
      <c r="CQ58" s="44"/>
      <c r="CR58" s="44"/>
      <c r="CS58" s="44"/>
      <c r="CT58" s="44"/>
      <c r="CU58" s="44"/>
      <c r="CV58" s="44"/>
      <c r="CW58" s="44"/>
      <c r="CX58" s="44"/>
      <c r="CY58" s="44"/>
      <c r="CZ58" s="44"/>
      <c r="DA58" s="44"/>
      <c r="DB58" s="44"/>
      <c r="DC58" s="44"/>
      <c r="DD58" s="44"/>
      <c r="DE58" s="44"/>
      <c r="DF58" s="44"/>
      <c r="DG58" s="44"/>
      <c r="DH58" s="44"/>
      <c r="DI58" s="44"/>
      <c r="DJ58" s="44"/>
      <c r="DK58" s="44"/>
      <c r="DL58" s="44"/>
      <c r="DM58" s="44"/>
      <c r="DN58" s="44"/>
      <c r="DO58" s="44"/>
      <c r="DP58" s="44"/>
      <c r="DQ58" s="44"/>
      <c r="DR58" s="44"/>
      <c r="DS58" s="44"/>
      <c r="DT58" s="44"/>
      <c r="DU58" s="44"/>
      <c r="DV58" s="44"/>
      <c r="DW58" s="44"/>
      <c r="DX58" s="44"/>
      <c r="DY58" s="44"/>
      <c r="DZ58" s="44"/>
      <c r="EA58" s="44"/>
      <c r="EB58" s="44"/>
      <c r="EC58" s="44"/>
      <c r="ED58" s="44"/>
      <c r="EE58" s="44"/>
      <c r="EF58" s="44"/>
      <c r="EG58" s="44"/>
      <c r="EH58" s="44"/>
      <c r="EI58" s="44"/>
      <c r="EJ58" s="44"/>
      <c r="EK58" s="44"/>
      <c r="EL58" s="44"/>
      <c r="EM58" s="44"/>
      <c r="EN58" s="44"/>
      <c r="EO58" s="44"/>
      <c r="EP58" s="44"/>
      <c r="EQ58" s="44"/>
      <c r="ER58" s="44"/>
      <c r="ES58" s="44"/>
      <c r="ET58" s="44"/>
      <c r="EU58" s="44"/>
      <c r="EV58" s="44"/>
      <c r="EW58" s="44"/>
      <c r="EX58" s="44"/>
      <c r="EY58" s="44"/>
      <c r="EZ58" s="44"/>
      <c r="FA58" s="44"/>
      <c r="FB58" s="44"/>
      <c r="FC58" s="44"/>
      <c r="FD58" s="44"/>
      <c r="FE58" s="44"/>
      <c r="FF58" s="44"/>
      <c r="FG58" s="44"/>
      <c r="FH58" s="44"/>
      <c r="FI58" s="44"/>
      <c r="FJ58" s="44"/>
      <c r="FK58" s="44"/>
      <c r="FL58" s="44"/>
      <c r="FM58" s="44"/>
      <c r="FN58" s="44"/>
      <c r="FO58" s="44"/>
      <c r="FP58" s="44"/>
      <c r="FQ58" s="44"/>
      <c r="FR58" s="44"/>
      <c r="FS58" s="44"/>
      <c r="FT58" s="44"/>
      <c r="FU58" s="44"/>
      <c r="FV58" s="44"/>
      <c r="FW58" s="44"/>
      <c r="FX58" s="44"/>
      <c r="FY58" s="44"/>
      <c r="FZ58" s="44"/>
      <c r="GA58" s="44"/>
      <c r="GB58" s="44"/>
      <c r="GC58" s="44"/>
      <c r="GD58" s="44"/>
      <c r="GE58" s="44"/>
      <c r="GF58" s="44"/>
      <c r="GG58" s="44"/>
      <c r="GH58" s="44"/>
      <c r="GI58" s="44"/>
      <c r="GJ58" s="44"/>
      <c r="GK58" s="44"/>
      <c r="GL58" s="44"/>
      <c r="GM58" s="44"/>
      <c r="GN58" s="44"/>
      <c r="GO58" s="44"/>
      <c r="GP58" s="44"/>
      <c r="GQ58" s="44"/>
      <c r="GR58" s="44"/>
      <c r="GS58" s="44"/>
      <c r="GT58" s="44"/>
      <c r="GU58" s="44"/>
      <c r="GV58" s="44"/>
      <c r="GW58" s="44"/>
      <c r="GX58" s="44"/>
      <c r="GY58" s="44"/>
      <c r="GZ58" s="44"/>
      <c r="HA58" s="44"/>
      <c r="HB58" s="44"/>
      <c r="HC58" s="44"/>
      <c r="HD58" s="44"/>
      <c r="HE58" s="44"/>
      <c r="HF58" s="44"/>
      <c r="HG58" s="44"/>
      <c r="HH58" s="44"/>
      <c r="HI58" s="44"/>
      <c r="HJ58" s="44"/>
      <c r="HK58" s="44"/>
      <c r="HL58" s="44"/>
      <c r="HM58" s="44"/>
      <c r="HN58" s="44"/>
      <c r="HO58" s="44"/>
      <c r="HP58" s="44"/>
      <c r="HQ58" s="44"/>
      <c r="HR58" s="44"/>
      <c r="HS58" s="44"/>
      <c r="HT58" s="44"/>
      <c r="HU58" s="44"/>
      <c r="HV58" s="44"/>
      <c r="HW58" s="44"/>
      <c r="HX58" s="44"/>
      <c r="HY58" s="44"/>
      <c r="HZ58" s="44"/>
      <c r="IA58" s="44"/>
      <c r="IB58" s="44"/>
      <c r="IC58" s="44"/>
      <c r="ID58" s="44"/>
      <c r="IE58" s="44"/>
      <c r="IF58" s="44"/>
      <c r="IG58" s="44"/>
    </row>
    <row r="59" spans="1:241" s="45" customFormat="1" ht="15.75" customHeight="1">
      <c r="A59" s="33"/>
      <c r="B59" s="29" t="s">
        <v>42</v>
      </c>
      <c r="C59" s="115"/>
      <c r="D59" s="117"/>
      <c r="E59" s="178" t="s">
        <v>96</v>
      </c>
      <c r="F59" s="178"/>
      <c r="G59" s="95" t="s">
        <v>274</v>
      </c>
      <c r="H59" s="95"/>
      <c r="I59" s="95"/>
      <c r="J59" s="106"/>
      <c r="K59" s="117" t="s">
        <v>39</v>
      </c>
      <c r="L59" s="95" t="s">
        <v>528</v>
      </c>
      <c r="M59" s="163" t="s">
        <v>441</v>
      </c>
      <c r="N59" s="90" t="s">
        <v>508</v>
      </c>
      <c r="O59" s="90" t="s">
        <v>2</v>
      </c>
      <c r="P59" s="90"/>
      <c r="Q59" s="90"/>
      <c r="R59" s="90"/>
      <c r="S59" s="122" t="s">
        <v>38</v>
      </c>
      <c r="T59" s="122"/>
      <c r="U59" s="122"/>
      <c r="V59" s="101"/>
      <c r="W59" s="169"/>
      <c r="X59" s="91"/>
      <c r="Y59" s="170"/>
      <c r="Z59" s="174"/>
      <c r="AA59" s="124"/>
      <c r="AB59" s="102"/>
      <c r="AC59" s="102"/>
      <c r="AD59" s="102"/>
      <c r="AE59" s="102"/>
      <c r="AF59" s="176"/>
      <c r="AG59" s="102"/>
      <c r="AH59" s="102"/>
      <c r="AI59" s="123"/>
      <c r="AJ59" s="107"/>
      <c r="AK59" s="107"/>
      <c r="AL59" s="108"/>
      <c r="AM59" s="108"/>
      <c r="AN59" s="36"/>
      <c r="AO59" s="112"/>
      <c r="AP59" s="105"/>
      <c r="AQ59" s="110"/>
      <c r="AR59" s="110"/>
      <c r="AS59" s="177"/>
      <c r="AT59" s="237"/>
      <c r="AU59" s="105"/>
      <c r="AV59" s="109"/>
      <c r="AW59" s="109"/>
      <c r="AX59" s="109"/>
      <c r="AY59" s="44"/>
      <c r="AZ59" s="44"/>
      <c r="BA59" s="44"/>
      <c r="BB59" s="44"/>
      <c r="BC59" s="44"/>
      <c r="BD59" s="44"/>
      <c r="BE59" s="44"/>
      <c r="BF59" s="44"/>
      <c r="BG59" s="44"/>
      <c r="BH59" s="44"/>
      <c r="BI59" s="44"/>
      <c r="BJ59" s="44"/>
      <c r="BK59" s="44"/>
      <c r="BL59" s="44"/>
      <c r="BM59" s="44"/>
      <c r="BN59" s="44"/>
      <c r="BO59" s="44"/>
      <c r="BP59" s="44"/>
      <c r="BQ59" s="44"/>
      <c r="BR59" s="44"/>
      <c r="BS59" s="44"/>
      <c r="BT59" s="44"/>
      <c r="BU59" s="44"/>
      <c r="BV59" s="44"/>
      <c r="BW59" s="44"/>
      <c r="BX59" s="44"/>
      <c r="BY59" s="44"/>
      <c r="BZ59" s="44"/>
      <c r="CA59" s="44"/>
      <c r="CB59" s="44"/>
      <c r="CC59" s="44"/>
      <c r="CD59" s="44"/>
      <c r="CE59" s="44"/>
      <c r="CF59" s="44"/>
      <c r="CG59" s="44"/>
      <c r="CH59" s="44"/>
      <c r="CI59" s="44"/>
      <c r="CJ59" s="44"/>
      <c r="CK59" s="44"/>
      <c r="CL59" s="44"/>
      <c r="CM59" s="44"/>
      <c r="CN59" s="44"/>
      <c r="CO59" s="44"/>
      <c r="CP59" s="44"/>
      <c r="CQ59" s="44"/>
      <c r="CR59" s="44"/>
      <c r="CS59" s="44"/>
      <c r="CT59" s="44"/>
      <c r="CU59" s="44"/>
      <c r="CV59" s="44"/>
      <c r="CW59" s="44"/>
      <c r="CX59" s="44"/>
      <c r="CY59" s="44"/>
      <c r="CZ59" s="44"/>
      <c r="DA59" s="44"/>
      <c r="DB59" s="44"/>
      <c r="DC59" s="44"/>
      <c r="DD59" s="44"/>
      <c r="DE59" s="44"/>
      <c r="DF59" s="44"/>
      <c r="DG59" s="44"/>
      <c r="DH59" s="44"/>
      <c r="DI59" s="44"/>
      <c r="DJ59" s="44"/>
      <c r="DK59" s="44"/>
      <c r="DL59" s="44"/>
      <c r="DM59" s="44"/>
      <c r="DN59" s="44"/>
      <c r="DO59" s="44"/>
      <c r="DP59" s="44"/>
      <c r="DQ59" s="44"/>
      <c r="DR59" s="44"/>
      <c r="DS59" s="44"/>
      <c r="DT59" s="44"/>
      <c r="DU59" s="44"/>
      <c r="DV59" s="44"/>
      <c r="DW59" s="44"/>
      <c r="DX59" s="44"/>
      <c r="DY59" s="44"/>
      <c r="DZ59" s="44"/>
      <c r="EA59" s="44"/>
      <c r="EB59" s="44"/>
      <c r="EC59" s="44"/>
      <c r="ED59" s="44"/>
      <c r="EE59" s="44"/>
      <c r="EF59" s="44"/>
      <c r="EG59" s="44"/>
      <c r="EH59" s="44"/>
      <c r="EI59" s="44"/>
      <c r="EJ59" s="44"/>
      <c r="EK59" s="44"/>
      <c r="EL59" s="44"/>
      <c r="EM59" s="44"/>
      <c r="EN59" s="44"/>
      <c r="EO59" s="44"/>
      <c r="EP59" s="44"/>
      <c r="EQ59" s="44"/>
      <c r="ER59" s="44"/>
      <c r="ES59" s="44"/>
      <c r="ET59" s="44"/>
      <c r="EU59" s="44"/>
      <c r="EV59" s="44"/>
      <c r="EW59" s="44"/>
      <c r="EX59" s="44"/>
      <c r="EY59" s="44"/>
      <c r="EZ59" s="44"/>
      <c r="FA59" s="44"/>
      <c r="FB59" s="44"/>
      <c r="FC59" s="44"/>
      <c r="FD59" s="44"/>
      <c r="FE59" s="44"/>
      <c r="FF59" s="44"/>
      <c r="FG59" s="44"/>
      <c r="FH59" s="44"/>
      <c r="FI59" s="44"/>
      <c r="FJ59" s="44"/>
      <c r="FK59" s="44"/>
      <c r="FL59" s="44"/>
      <c r="FM59" s="44"/>
      <c r="FN59" s="44"/>
      <c r="FO59" s="44"/>
      <c r="FP59" s="44"/>
      <c r="FQ59" s="44"/>
      <c r="FR59" s="44"/>
      <c r="FS59" s="44"/>
      <c r="FT59" s="44"/>
      <c r="FU59" s="44"/>
      <c r="FV59" s="44"/>
      <c r="FW59" s="44"/>
      <c r="FX59" s="44"/>
      <c r="FY59" s="44"/>
      <c r="FZ59" s="44"/>
      <c r="GA59" s="44"/>
      <c r="GB59" s="44"/>
      <c r="GC59" s="44"/>
      <c r="GD59" s="44"/>
      <c r="GE59" s="44"/>
      <c r="GF59" s="44"/>
      <c r="GG59" s="44"/>
      <c r="GH59" s="44"/>
      <c r="GI59" s="44"/>
      <c r="GJ59" s="44"/>
      <c r="GK59" s="44"/>
      <c r="GL59" s="44"/>
      <c r="GM59" s="44"/>
      <c r="GN59" s="44"/>
      <c r="GO59" s="44"/>
      <c r="GP59" s="44"/>
      <c r="GQ59" s="44"/>
      <c r="GR59" s="44"/>
      <c r="GS59" s="44"/>
      <c r="GT59" s="44"/>
      <c r="GU59" s="44"/>
      <c r="GV59" s="44"/>
      <c r="GW59" s="44"/>
      <c r="GX59" s="44"/>
      <c r="GY59" s="44"/>
      <c r="GZ59" s="44"/>
      <c r="HA59" s="44"/>
      <c r="HB59" s="44"/>
      <c r="HC59" s="44"/>
      <c r="HD59" s="44"/>
      <c r="HE59" s="44"/>
      <c r="HF59" s="44"/>
      <c r="HG59" s="44"/>
      <c r="HH59" s="44"/>
      <c r="HI59" s="44"/>
      <c r="HJ59" s="44"/>
      <c r="HK59" s="44"/>
      <c r="HL59" s="44"/>
      <c r="HM59" s="44"/>
      <c r="HN59" s="44"/>
      <c r="HO59" s="44"/>
      <c r="HP59" s="44"/>
      <c r="HQ59" s="44"/>
      <c r="HR59" s="44"/>
      <c r="HS59" s="44"/>
      <c r="HT59" s="44"/>
      <c r="HU59" s="44"/>
      <c r="HV59" s="44"/>
      <c r="HW59" s="44"/>
      <c r="HX59" s="44"/>
      <c r="HY59" s="44"/>
      <c r="HZ59" s="44"/>
      <c r="IA59" s="44"/>
      <c r="IB59" s="44"/>
      <c r="IC59" s="44"/>
      <c r="ID59" s="44"/>
      <c r="IE59" s="44"/>
      <c r="IF59" s="44"/>
      <c r="IG59" s="44"/>
    </row>
    <row r="60" spans="1:241" s="45" customFormat="1" ht="15.75" customHeight="1">
      <c r="A60" s="33"/>
      <c r="B60" s="29" t="s">
        <v>42</v>
      </c>
      <c r="C60" s="115"/>
      <c r="D60" s="117"/>
      <c r="E60" s="178" t="s">
        <v>97</v>
      </c>
      <c r="F60" s="178"/>
      <c r="G60" s="95" t="s">
        <v>275</v>
      </c>
      <c r="H60" s="95"/>
      <c r="I60" s="95"/>
      <c r="J60" s="106"/>
      <c r="K60" s="117" t="s">
        <v>39</v>
      </c>
      <c r="L60" s="95" t="s">
        <v>521</v>
      </c>
      <c r="M60" s="163" t="s">
        <v>412</v>
      </c>
      <c r="N60" s="90" t="s">
        <v>510</v>
      </c>
      <c r="O60" s="90" t="s">
        <v>2</v>
      </c>
      <c r="P60" s="90"/>
      <c r="Q60" s="90"/>
      <c r="R60" s="90"/>
      <c r="S60" s="122" t="s">
        <v>38</v>
      </c>
      <c r="T60" s="122"/>
      <c r="U60" s="122"/>
      <c r="V60" s="101"/>
      <c r="W60" s="169"/>
      <c r="X60" s="91"/>
      <c r="Y60" s="170"/>
      <c r="Z60" s="174"/>
      <c r="AA60" s="124"/>
      <c r="AB60" s="102"/>
      <c r="AC60" s="102"/>
      <c r="AD60" s="102"/>
      <c r="AE60" s="102"/>
      <c r="AF60" s="176"/>
      <c r="AG60" s="102"/>
      <c r="AH60" s="102"/>
      <c r="AI60" s="123"/>
      <c r="AJ60" s="107"/>
      <c r="AK60" s="107"/>
      <c r="AL60" s="108"/>
      <c r="AM60" s="108"/>
      <c r="AN60" s="36"/>
      <c r="AO60" s="112"/>
      <c r="AP60" s="105"/>
      <c r="AQ60" s="110"/>
      <c r="AR60" s="110"/>
      <c r="AS60" s="177"/>
      <c r="AT60" s="141"/>
      <c r="AU60" s="137"/>
      <c r="AV60" s="109"/>
      <c r="AW60" s="109"/>
      <c r="AX60" s="109"/>
      <c r="AY60" s="44"/>
      <c r="AZ60" s="44"/>
      <c r="BA60" s="44"/>
      <c r="BB60" s="44"/>
      <c r="BC60" s="44"/>
      <c r="BD60" s="44"/>
      <c r="BE60" s="44"/>
      <c r="BF60" s="44"/>
      <c r="BG60" s="44"/>
      <c r="BH60" s="44"/>
      <c r="BI60" s="44"/>
      <c r="BJ60" s="44"/>
      <c r="BK60" s="44"/>
      <c r="BL60" s="44"/>
      <c r="BM60" s="44"/>
      <c r="BN60" s="44"/>
      <c r="BO60" s="44"/>
      <c r="BP60" s="44"/>
      <c r="BQ60" s="44"/>
      <c r="BR60" s="44"/>
      <c r="BS60" s="44"/>
      <c r="BT60" s="44"/>
      <c r="BU60" s="44"/>
      <c r="BV60" s="44"/>
      <c r="BW60" s="44"/>
      <c r="BX60" s="44"/>
      <c r="BY60" s="44"/>
      <c r="BZ60" s="44"/>
      <c r="CA60" s="44"/>
      <c r="CB60" s="44"/>
      <c r="CC60" s="44"/>
      <c r="CD60" s="44"/>
      <c r="CE60" s="44"/>
      <c r="CF60" s="44"/>
      <c r="CG60" s="44"/>
      <c r="CH60" s="44"/>
      <c r="CI60" s="44"/>
      <c r="CJ60" s="44"/>
      <c r="CK60" s="44"/>
      <c r="CL60" s="44"/>
      <c r="CM60" s="44"/>
      <c r="CN60" s="44"/>
      <c r="CO60" s="44"/>
      <c r="CP60" s="44"/>
      <c r="CQ60" s="44"/>
      <c r="CR60" s="44"/>
      <c r="CS60" s="44"/>
      <c r="CT60" s="44"/>
      <c r="CU60" s="44"/>
      <c r="CV60" s="44"/>
      <c r="CW60" s="44"/>
      <c r="CX60" s="44"/>
      <c r="CY60" s="44"/>
      <c r="CZ60" s="44"/>
      <c r="DA60" s="44"/>
      <c r="DB60" s="44"/>
      <c r="DC60" s="44"/>
      <c r="DD60" s="44"/>
      <c r="DE60" s="44"/>
      <c r="DF60" s="44"/>
      <c r="DG60" s="44"/>
      <c r="DH60" s="44"/>
      <c r="DI60" s="44"/>
      <c r="DJ60" s="44"/>
      <c r="DK60" s="44"/>
      <c r="DL60" s="44"/>
      <c r="DM60" s="44"/>
      <c r="DN60" s="44"/>
      <c r="DO60" s="44"/>
      <c r="DP60" s="44"/>
      <c r="DQ60" s="44"/>
      <c r="DR60" s="44"/>
      <c r="DS60" s="44"/>
      <c r="DT60" s="44"/>
      <c r="DU60" s="44"/>
      <c r="DV60" s="44"/>
      <c r="DW60" s="44"/>
      <c r="DX60" s="44"/>
      <c r="DY60" s="44"/>
      <c r="DZ60" s="44"/>
      <c r="EA60" s="44"/>
      <c r="EB60" s="44"/>
      <c r="EC60" s="44"/>
      <c r="ED60" s="44"/>
      <c r="EE60" s="44"/>
      <c r="EF60" s="44"/>
      <c r="EG60" s="44"/>
      <c r="EH60" s="44"/>
      <c r="EI60" s="44"/>
      <c r="EJ60" s="44"/>
      <c r="EK60" s="44"/>
      <c r="EL60" s="44"/>
      <c r="EM60" s="44"/>
      <c r="EN60" s="44"/>
      <c r="EO60" s="44"/>
      <c r="EP60" s="44"/>
      <c r="EQ60" s="44"/>
      <c r="ER60" s="44"/>
      <c r="ES60" s="44"/>
      <c r="ET60" s="44"/>
      <c r="EU60" s="44"/>
      <c r="EV60" s="44"/>
      <c r="EW60" s="44"/>
      <c r="EX60" s="44"/>
      <c r="EY60" s="44"/>
      <c r="EZ60" s="44"/>
      <c r="FA60" s="44"/>
      <c r="FB60" s="44"/>
      <c r="FC60" s="44"/>
      <c r="FD60" s="44"/>
      <c r="FE60" s="44"/>
      <c r="FF60" s="44"/>
      <c r="FG60" s="44"/>
      <c r="FH60" s="44"/>
      <c r="FI60" s="44"/>
      <c r="FJ60" s="44"/>
      <c r="FK60" s="44"/>
      <c r="FL60" s="44"/>
      <c r="FM60" s="44"/>
      <c r="FN60" s="44"/>
      <c r="FO60" s="44"/>
      <c r="FP60" s="44"/>
      <c r="FQ60" s="44"/>
      <c r="FR60" s="44"/>
      <c r="FS60" s="44"/>
      <c r="FT60" s="44"/>
      <c r="FU60" s="44"/>
      <c r="FV60" s="44"/>
      <c r="FW60" s="44"/>
      <c r="FX60" s="44"/>
      <c r="FY60" s="44"/>
      <c r="FZ60" s="44"/>
      <c r="GA60" s="44"/>
      <c r="GB60" s="44"/>
      <c r="GC60" s="44"/>
      <c r="GD60" s="44"/>
      <c r="GE60" s="44"/>
      <c r="GF60" s="44"/>
      <c r="GG60" s="44"/>
      <c r="GH60" s="44"/>
      <c r="GI60" s="44"/>
      <c r="GJ60" s="44"/>
      <c r="GK60" s="44"/>
      <c r="GL60" s="44"/>
      <c r="GM60" s="44"/>
      <c r="GN60" s="44"/>
      <c r="GO60" s="44"/>
      <c r="GP60" s="44"/>
      <c r="GQ60" s="44"/>
      <c r="GR60" s="44"/>
      <c r="GS60" s="44"/>
      <c r="GT60" s="44"/>
      <c r="GU60" s="44"/>
      <c r="GV60" s="44"/>
      <c r="GW60" s="44"/>
      <c r="GX60" s="44"/>
      <c r="GY60" s="44"/>
      <c r="GZ60" s="44"/>
      <c r="HA60" s="44"/>
      <c r="HB60" s="44"/>
      <c r="HC60" s="44"/>
      <c r="HD60" s="44"/>
      <c r="HE60" s="44"/>
      <c r="HF60" s="44"/>
      <c r="HG60" s="44"/>
      <c r="HH60" s="44"/>
      <c r="HI60" s="44"/>
      <c r="HJ60" s="44"/>
      <c r="HK60" s="44"/>
      <c r="HL60" s="44"/>
      <c r="HM60" s="44"/>
      <c r="HN60" s="44"/>
      <c r="HO60" s="44"/>
      <c r="HP60" s="44"/>
      <c r="HQ60" s="44"/>
      <c r="HR60" s="44"/>
      <c r="HS60" s="44"/>
      <c r="HT60" s="44"/>
      <c r="HU60" s="44"/>
      <c r="HV60" s="44"/>
      <c r="HW60" s="44"/>
      <c r="HX60" s="44"/>
      <c r="HY60" s="44"/>
      <c r="HZ60" s="44"/>
      <c r="IA60" s="44"/>
      <c r="IB60" s="44"/>
      <c r="IC60" s="44"/>
      <c r="ID60" s="44"/>
      <c r="IE60" s="44"/>
      <c r="IF60" s="44"/>
      <c r="IG60" s="44"/>
    </row>
    <row r="61" spans="1:241" s="45" customFormat="1" ht="15.75" hidden="1" customHeight="1">
      <c r="A61" s="33"/>
      <c r="B61" s="29" t="s">
        <v>42</v>
      </c>
      <c r="C61" s="115">
        <v>127795</v>
      </c>
      <c r="D61" s="117">
        <v>500241187</v>
      </c>
      <c r="E61" s="178" t="s">
        <v>98</v>
      </c>
      <c r="F61" s="178"/>
      <c r="G61" s="95" t="s">
        <v>276</v>
      </c>
      <c r="H61" s="95" t="s">
        <v>277</v>
      </c>
      <c r="I61" s="95" t="s">
        <v>278</v>
      </c>
      <c r="J61" s="106">
        <v>1</v>
      </c>
      <c r="K61" s="117" t="s">
        <v>39</v>
      </c>
      <c r="L61" s="95" t="s">
        <v>532</v>
      </c>
      <c r="M61" s="163" t="s">
        <v>442</v>
      </c>
      <c r="N61" s="90" t="s">
        <v>510</v>
      </c>
      <c r="O61" s="90" t="s">
        <v>2</v>
      </c>
      <c r="P61" s="90" t="s">
        <v>38</v>
      </c>
      <c r="Q61" s="90" t="s">
        <v>622</v>
      </c>
      <c r="R61" s="90">
        <v>2016</v>
      </c>
      <c r="S61" s="122" t="s">
        <v>38</v>
      </c>
      <c r="T61" s="122"/>
      <c r="U61" s="122"/>
      <c r="V61" s="101">
        <v>3000000</v>
      </c>
      <c r="W61" s="169">
        <v>20</v>
      </c>
      <c r="X61" s="91">
        <v>600000</v>
      </c>
      <c r="Y61" s="170">
        <v>489</v>
      </c>
      <c r="Z61" s="174">
        <v>4890</v>
      </c>
      <c r="AA61" s="134">
        <v>813565</v>
      </c>
      <c r="AB61" s="134"/>
      <c r="AC61" s="134"/>
      <c r="AD61" s="134"/>
      <c r="AE61" s="134"/>
      <c r="AF61" s="176">
        <v>13.56</v>
      </c>
      <c r="AG61" s="134">
        <v>382376</v>
      </c>
      <c r="AH61" s="249">
        <f t="shared" ref="AH61" si="2">AG61*12</f>
        <v>4588512</v>
      </c>
      <c r="AI61" s="134">
        <v>7.85</v>
      </c>
      <c r="AJ61" s="107"/>
      <c r="AK61" s="107"/>
      <c r="AL61" s="108"/>
      <c r="AM61" s="108"/>
      <c r="AN61" s="36" t="s">
        <v>5</v>
      </c>
      <c r="AO61" s="112"/>
      <c r="AP61" s="134"/>
      <c r="AQ61" s="110"/>
      <c r="AR61" s="110"/>
      <c r="AS61" s="177">
        <v>122.7</v>
      </c>
      <c r="AT61" s="141" t="s">
        <v>23</v>
      </c>
      <c r="AU61" s="105"/>
      <c r="AV61" s="109"/>
      <c r="AW61" s="109"/>
      <c r="AX61" s="109"/>
      <c r="AY61" s="44"/>
      <c r="AZ61" s="44"/>
      <c r="BA61" s="44"/>
      <c r="BB61" s="44"/>
      <c r="BC61" s="44"/>
      <c r="BD61" s="44"/>
      <c r="BE61" s="44"/>
      <c r="BF61" s="44"/>
      <c r="BG61" s="44"/>
      <c r="BH61" s="44"/>
      <c r="BI61" s="44"/>
      <c r="BJ61" s="44"/>
      <c r="BK61" s="44"/>
      <c r="BL61" s="44"/>
      <c r="BM61" s="44"/>
      <c r="BN61" s="44"/>
      <c r="BO61" s="44"/>
      <c r="BP61" s="44"/>
      <c r="BQ61" s="44"/>
      <c r="BR61" s="44"/>
      <c r="BS61" s="44"/>
      <c r="BT61" s="44"/>
      <c r="BU61" s="44"/>
      <c r="BV61" s="44"/>
      <c r="BW61" s="44"/>
      <c r="BX61" s="44"/>
      <c r="BY61" s="44"/>
      <c r="BZ61" s="44"/>
      <c r="CA61" s="44"/>
      <c r="CB61" s="44"/>
      <c r="CC61" s="44"/>
      <c r="CD61" s="44"/>
      <c r="CE61" s="44"/>
      <c r="CF61" s="44"/>
      <c r="CG61" s="44"/>
      <c r="CH61" s="44"/>
      <c r="CI61" s="44"/>
      <c r="CJ61" s="44"/>
      <c r="CK61" s="44"/>
      <c r="CL61" s="44"/>
      <c r="CM61" s="44"/>
      <c r="CN61" s="44"/>
      <c r="CO61" s="44"/>
      <c r="CP61" s="44"/>
      <c r="CQ61" s="44"/>
      <c r="CR61" s="44"/>
      <c r="CS61" s="44"/>
      <c r="CT61" s="44"/>
      <c r="CU61" s="44"/>
      <c r="CV61" s="44"/>
      <c r="CW61" s="44"/>
      <c r="CX61" s="44"/>
      <c r="CY61" s="44"/>
      <c r="CZ61" s="44"/>
      <c r="DA61" s="44"/>
      <c r="DB61" s="44"/>
      <c r="DC61" s="44"/>
      <c r="DD61" s="44"/>
      <c r="DE61" s="44"/>
      <c r="DF61" s="44"/>
      <c r="DG61" s="44"/>
      <c r="DH61" s="44"/>
      <c r="DI61" s="44"/>
      <c r="DJ61" s="44"/>
      <c r="DK61" s="44"/>
      <c r="DL61" s="44"/>
      <c r="DM61" s="44"/>
      <c r="DN61" s="44"/>
      <c r="DO61" s="44"/>
      <c r="DP61" s="44"/>
      <c r="DQ61" s="44"/>
      <c r="DR61" s="44"/>
      <c r="DS61" s="44"/>
      <c r="DT61" s="44"/>
      <c r="DU61" s="44"/>
      <c r="DV61" s="44"/>
      <c r="DW61" s="44"/>
      <c r="DX61" s="44"/>
      <c r="DY61" s="44"/>
      <c r="DZ61" s="44"/>
      <c r="EA61" s="44"/>
      <c r="EB61" s="44"/>
      <c r="EC61" s="44"/>
      <c r="ED61" s="44"/>
      <c r="EE61" s="44"/>
      <c r="EF61" s="44"/>
      <c r="EG61" s="44"/>
      <c r="EH61" s="44"/>
      <c r="EI61" s="44"/>
      <c r="EJ61" s="44"/>
      <c r="EK61" s="44"/>
      <c r="EL61" s="44"/>
      <c r="EM61" s="44"/>
      <c r="EN61" s="44"/>
      <c r="EO61" s="44"/>
      <c r="EP61" s="44"/>
      <c r="EQ61" s="44"/>
      <c r="ER61" s="44"/>
      <c r="ES61" s="44"/>
      <c r="ET61" s="44"/>
      <c r="EU61" s="44"/>
      <c r="EV61" s="44"/>
      <c r="EW61" s="44"/>
      <c r="EX61" s="44"/>
      <c r="EY61" s="44"/>
      <c r="EZ61" s="44"/>
      <c r="FA61" s="44"/>
      <c r="FB61" s="44"/>
      <c r="FC61" s="44"/>
      <c r="FD61" s="44"/>
      <c r="FE61" s="44"/>
      <c r="FF61" s="44"/>
      <c r="FG61" s="44"/>
      <c r="FH61" s="44"/>
      <c r="FI61" s="44"/>
      <c r="FJ61" s="44"/>
      <c r="FK61" s="44"/>
      <c r="FL61" s="44"/>
      <c r="FM61" s="44"/>
      <c r="FN61" s="44"/>
      <c r="FO61" s="44"/>
      <c r="FP61" s="44"/>
      <c r="FQ61" s="44"/>
      <c r="FR61" s="44"/>
      <c r="FS61" s="44"/>
      <c r="FT61" s="44"/>
      <c r="FU61" s="44"/>
      <c r="FV61" s="44"/>
      <c r="FW61" s="44"/>
      <c r="FX61" s="44"/>
      <c r="FY61" s="44"/>
      <c r="FZ61" s="44"/>
      <c r="GA61" s="44"/>
      <c r="GB61" s="44"/>
      <c r="GC61" s="44"/>
      <c r="GD61" s="44"/>
      <c r="GE61" s="44"/>
      <c r="GF61" s="44"/>
      <c r="GG61" s="44"/>
      <c r="GH61" s="44"/>
      <c r="GI61" s="44"/>
      <c r="GJ61" s="44"/>
      <c r="GK61" s="44"/>
      <c r="GL61" s="44"/>
      <c r="GM61" s="44"/>
      <c r="GN61" s="44"/>
      <c r="GO61" s="44"/>
      <c r="GP61" s="44"/>
      <c r="GQ61" s="44"/>
      <c r="GR61" s="44"/>
      <c r="GS61" s="44"/>
      <c r="GT61" s="44"/>
      <c r="GU61" s="44"/>
      <c r="GV61" s="44"/>
      <c r="GW61" s="44"/>
      <c r="GX61" s="44"/>
      <c r="GY61" s="44"/>
      <c r="GZ61" s="44"/>
      <c r="HA61" s="44"/>
      <c r="HB61" s="44"/>
      <c r="HC61" s="44"/>
      <c r="HD61" s="44"/>
      <c r="HE61" s="44"/>
      <c r="HF61" s="44"/>
      <c r="HG61" s="44"/>
      <c r="HH61" s="44"/>
      <c r="HI61" s="44"/>
      <c r="HJ61" s="44"/>
      <c r="HK61" s="44"/>
      <c r="HL61" s="44"/>
      <c r="HM61" s="44"/>
      <c r="HN61" s="44"/>
      <c r="HO61" s="44"/>
      <c r="HP61" s="44"/>
      <c r="HQ61" s="44"/>
      <c r="HR61" s="44"/>
      <c r="HS61" s="44"/>
      <c r="HT61" s="44"/>
      <c r="HU61" s="44"/>
      <c r="HV61" s="44"/>
      <c r="HW61" s="44"/>
      <c r="HX61" s="44"/>
      <c r="HY61" s="44"/>
      <c r="HZ61" s="44"/>
      <c r="IA61" s="44"/>
      <c r="IB61" s="44"/>
      <c r="IC61" s="44"/>
      <c r="ID61" s="44"/>
      <c r="IE61" s="44"/>
      <c r="IF61" s="44"/>
      <c r="IG61" s="44"/>
    </row>
    <row r="62" spans="1:241" s="45" customFormat="1" ht="15.75" customHeight="1">
      <c r="A62" s="33"/>
      <c r="B62" s="29" t="s">
        <v>42</v>
      </c>
      <c r="C62" s="115"/>
      <c r="D62" s="117"/>
      <c r="E62" s="178" t="s">
        <v>99</v>
      </c>
      <c r="F62" s="178"/>
      <c r="G62" s="95" t="s">
        <v>279</v>
      </c>
      <c r="H62" s="95"/>
      <c r="I62" s="95"/>
      <c r="J62" s="106"/>
      <c r="K62" s="117" t="s">
        <v>39</v>
      </c>
      <c r="L62" s="95" t="s">
        <v>544</v>
      </c>
      <c r="M62" s="163" t="s">
        <v>443</v>
      </c>
      <c r="N62" s="90" t="s">
        <v>396</v>
      </c>
      <c r="O62" s="90" t="s">
        <v>2</v>
      </c>
      <c r="P62" s="90"/>
      <c r="Q62" s="90"/>
      <c r="R62" s="90"/>
      <c r="S62" s="122" t="s">
        <v>38</v>
      </c>
      <c r="T62" s="122"/>
      <c r="U62" s="122"/>
      <c r="V62" s="101"/>
      <c r="W62" s="169"/>
      <c r="X62" s="91"/>
      <c r="Y62" s="170"/>
      <c r="Z62" s="174"/>
      <c r="AA62" s="124"/>
      <c r="AB62" s="102"/>
      <c r="AC62" s="102"/>
      <c r="AD62" s="102"/>
      <c r="AE62" s="102"/>
      <c r="AF62" s="176"/>
      <c r="AG62" s="102"/>
      <c r="AH62" s="102"/>
      <c r="AI62" s="123"/>
      <c r="AJ62" s="107"/>
      <c r="AK62" s="107"/>
      <c r="AL62" s="108"/>
      <c r="AM62" s="108"/>
      <c r="AN62" s="36"/>
      <c r="AO62" s="112"/>
      <c r="AP62" s="105"/>
      <c r="AQ62" s="110"/>
      <c r="AR62" s="110"/>
      <c r="AS62" s="177"/>
      <c r="AT62" s="237"/>
      <c r="AU62" s="105"/>
      <c r="AV62" s="162"/>
      <c r="AW62" s="162"/>
      <c r="AX62" s="162"/>
      <c r="AY62" s="44"/>
      <c r="AZ62" s="44"/>
      <c r="BA62" s="44"/>
      <c r="BB62" s="44"/>
      <c r="BC62" s="44"/>
      <c r="BD62" s="44"/>
      <c r="BE62" s="44"/>
      <c r="BF62" s="44"/>
      <c r="BG62" s="44"/>
      <c r="BH62" s="44"/>
      <c r="BI62" s="44"/>
      <c r="BJ62" s="44"/>
      <c r="BK62" s="44"/>
      <c r="BL62" s="44"/>
      <c r="BM62" s="44"/>
      <c r="BN62" s="44"/>
      <c r="BO62" s="44"/>
      <c r="BP62" s="44"/>
      <c r="BQ62" s="44"/>
      <c r="BR62" s="44"/>
      <c r="BS62" s="44"/>
      <c r="BT62" s="44"/>
      <c r="BU62" s="44"/>
      <c r="BV62" s="44"/>
      <c r="BW62" s="44"/>
      <c r="BX62" s="44"/>
      <c r="BY62" s="44"/>
      <c r="BZ62" s="44"/>
      <c r="CA62" s="44"/>
      <c r="CB62" s="44"/>
      <c r="CC62" s="44"/>
      <c r="CD62" s="44"/>
      <c r="CE62" s="44"/>
      <c r="CF62" s="44"/>
      <c r="CG62" s="44"/>
      <c r="CH62" s="44"/>
      <c r="CI62" s="44"/>
      <c r="CJ62" s="44"/>
      <c r="CK62" s="44"/>
      <c r="CL62" s="44"/>
      <c r="CM62" s="44"/>
      <c r="CN62" s="44"/>
      <c r="CO62" s="44"/>
      <c r="CP62" s="44"/>
      <c r="CQ62" s="44"/>
      <c r="CR62" s="44"/>
      <c r="CS62" s="44"/>
      <c r="CT62" s="44"/>
      <c r="CU62" s="44"/>
      <c r="CV62" s="44"/>
      <c r="CW62" s="44"/>
      <c r="CX62" s="44"/>
      <c r="CY62" s="44"/>
      <c r="CZ62" s="44"/>
      <c r="DA62" s="44"/>
      <c r="DB62" s="44"/>
      <c r="DC62" s="44"/>
      <c r="DD62" s="44"/>
      <c r="DE62" s="44"/>
      <c r="DF62" s="44"/>
      <c r="DG62" s="44"/>
      <c r="DH62" s="44"/>
      <c r="DI62" s="44"/>
      <c r="DJ62" s="44"/>
      <c r="DK62" s="44"/>
      <c r="DL62" s="44"/>
      <c r="DM62" s="44"/>
      <c r="DN62" s="44"/>
      <c r="DO62" s="44"/>
      <c r="DP62" s="44"/>
      <c r="DQ62" s="44"/>
      <c r="DR62" s="44"/>
      <c r="DS62" s="44"/>
      <c r="DT62" s="44"/>
      <c r="DU62" s="44"/>
      <c r="DV62" s="44"/>
      <c r="DW62" s="44"/>
      <c r="DX62" s="44"/>
      <c r="DY62" s="44"/>
      <c r="DZ62" s="44"/>
      <c r="EA62" s="44"/>
      <c r="EB62" s="44"/>
      <c r="EC62" s="44"/>
      <c r="ED62" s="44"/>
      <c r="EE62" s="44"/>
      <c r="EF62" s="44"/>
      <c r="EG62" s="44"/>
      <c r="EH62" s="44"/>
      <c r="EI62" s="44"/>
      <c r="EJ62" s="44"/>
      <c r="EK62" s="44"/>
      <c r="EL62" s="44"/>
      <c r="EM62" s="44"/>
      <c r="EN62" s="44"/>
      <c r="EO62" s="44"/>
      <c r="EP62" s="44"/>
      <c r="EQ62" s="44"/>
      <c r="ER62" s="44"/>
      <c r="ES62" s="44"/>
      <c r="ET62" s="44"/>
      <c r="EU62" s="44"/>
      <c r="EV62" s="44"/>
      <c r="EW62" s="44"/>
      <c r="EX62" s="44"/>
      <c r="EY62" s="44"/>
      <c r="EZ62" s="44"/>
      <c r="FA62" s="44"/>
      <c r="FB62" s="44"/>
      <c r="FC62" s="44"/>
      <c r="FD62" s="44"/>
      <c r="FE62" s="44"/>
      <c r="FF62" s="44"/>
      <c r="FG62" s="44"/>
      <c r="FH62" s="44"/>
      <c r="FI62" s="44"/>
      <c r="FJ62" s="44"/>
      <c r="FK62" s="44"/>
      <c r="FL62" s="44"/>
      <c r="FM62" s="44"/>
      <c r="FN62" s="44"/>
      <c r="FO62" s="44"/>
      <c r="FP62" s="44"/>
      <c r="FQ62" s="44"/>
      <c r="FR62" s="44"/>
      <c r="FS62" s="44"/>
      <c r="FT62" s="44"/>
      <c r="FU62" s="44"/>
      <c r="FV62" s="44"/>
      <c r="FW62" s="44"/>
      <c r="FX62" s="44"/>
      <c r="FY62" s="44"/>
      <c r="FZ62" s="44"/>
      <c r="GA62" s="44"/>
      <c r="GB62" s="44"/>
      <c r="GC62" s="44"/>
      <c r="GD62" s="44"/>
      <c r="GE62" s="44"/>
      <c r="GF62" s="44"/>
      <c r="GG62" s="44"/>
      <c r="GH62" s="44"/>
      <c r="GI62" s="44"/>
      <c r="GJ62" s="44"/>
      <c r="GK62" s="44"/>
      <c r="GL62" s="44"/>
      <c r="GM62" s="44"/>
      <c r="GN62" s="44"/>
      <c r="GO62" s="44"/>
      <c r="GP62" s="44"/>
      <c r="GQ62" s="44"/>
      <c r="GR62" s="44"/>
      <c r="GS62" s="44"/>
      <c r="GT62" s="44"/>
      <c r="GU62" s="44"/>
      <c r="GV62" s="44"/>
      <c r="GW62" s="44"/>
      <c r="GX62" s="44"/>
      <c r="GY62" s="44"/>
      <c r="GZ62" s="44"/>
      <c r="HA62" s="44"/>
      <c r="HB62" s="44"/>
      <c r="HC62" s="44"/>
      <c r="HD62" s="44"/>
      <c r="HE62" s="44"/>
      <c r="HF62" s="44"/>
      <c r="HG62" s="44"/>
      <c r="HH62" s="44"/>
      <c r="HI62" s="44"/>
      <c r="HJ62" s="44"/>
      <c r="HK62" s="44"/>
      <c r="HL62" s="44"/>
      <c r="HM62" s="44"/>
      <c r="HN62" s="44"/>
      <c r="HO62" s="44"/>
      <c r="HP62" s="44"/>
      <c r="HQ62" s="44"/>
      <c r="HR62" s="44"/>
      <c r="HS62" s="44"/>
      <c r="HT62" s="44"/>
      <c r="HU62" s="44"/>
      <c r="HV62" s="44"/>
      <c r="HW62" s="44"/>
      <c r="HX62" s="44"/>
      <c r="HY62" s="44"/>
      <c r="HZ62" s="44"/>
      <c r="IA62" s="44"/>
      <c r="IB62" s="44"/>
      <c r="IC62" s="44"/>
      <c r="ID62" s="44"/>
      <c r="IE62" s="44"/>
      <c r="IF62" s="44"/>
      <c r="IG62" s="44"/>
    </row>
    <row r="63" spans="1:241" s="45" customFormat="1" ht="15.75" customHeight="1">
      <c r="A63" s="33"/>
      <c r="B63" s="29" t="s">
        <v>42</v>
      </c>
      <c r="C63" s="115"/>
      <c r="D63" s="117"/>
      <c r="E63" s="178" t="s">
        <v>100</v>
      </c>
      <c r="F63" s="178"/>
      <c r="G63" s="95" t="s">
        <v>192</v>
      </c>
      <c r="H63" s="95"/>
      <c r="I63" s="95"/>
      <c r="J63" s="106"/>
      <c r="K63" s="117" t="s">
        <v>39</v>
      </c>
      <c r="L63" s="95" t="s">
        <v>524</v>
      </c>
      <c r="M63" s="163" t="s">
        <v>444</v>
      </c>
      <c r="N63" s="90" t="s">
        <v>508</v>
      </c>
      <c r="O63" s="90" t="s">
        <v>2</v>
      </c>
      <c r="P63" s="90"/>
      <c r="Q63" s="90"/>
      <c r="R63" s="90"/>
      <c r="S63" s="122" t="s">
        <v>38</v>
      </c>
      <c r="T63" s="122"/>
      <c r="U63" s="122"/>
      <c r="V63" s="101"/>
      <c r="W63" s="169"/>
      <c r="X63" s="91"/>
      <c r="Y63" s="170"/>
      <c r="Z63" s="174"/>
      <c r="AA63" s="124"/>
      <c r="AB63" s="102"/>
      <c r="AC63" s="102"/>
      <c r="AD63" s="102"/>
      <c r="AE63" s="102"/>
      <c r="AF63" s="176"/>
      <c r="AG63" s="102"/>
      <c r="AH63" s="102"/>
      <c r="AI63" s="123"/>
      <c r="AJ63" s="107"/>
      <c r="AK63" s="107"/>
      <c r="AL63" s="108"/>
      <c r="AM63" s="108"/>
      <c r="AN63" s="36"/>
      <c r="AO63" s="112"/>
      <c r="AP63" s="105"/>
      <c r="AQ63" s="110"/>
      <c r="AR63" s="110"/>
      <c r="AS63" s="177"/>
      <c r="AT63" s="237"/>
      <c r="AU63" s="137"/>
      <c r="AV63" s="109"/>
      <c r="AW63" s="109"/>
      <c r="AX63" s="109"/>
      <c r="AY63" s="44"/>
      <c r="AZ63" s="44"/>
      <c r="BA63" s="44"/>
      <c r="BB63" s="44"/>
      <c r="BC63" s="44"/>
      <c r="BD63" s="44"/>
      <c r="BE63" s="44"/>
      <c r="BF63" s="44"/>
      <c r="BG63" s="44"/>
      <c r="BH63" s="44"/>
      <c r="BI63" s="44"/>
      <c r="BJ63" s="44"/>
      <c r="BK63" s="44"/>
      <c r="BL63" s="44"/>
      <c r="BM63" s="44"/>
      <c r="BN63" s="44"/>
      <c r="BO63" s="44"/>
      <c r="BP63" s="44"/>
      <c r="BQ63" s="44"/>
      <c r="BR63" s="44"/>
      <c r="BS63" s="44"/>
      <c r="BT63" s="44"/>
      <c r="BU63" s="44"/>
      <c r="BV63" s="44"/>
      <c r="BW63" s="44"/>
      <c r="BX63" s="44"/>
      <c r="BY63" s="44"/>
      <c r="BZ63" s="44"/>
      <c r="CA63" s="44"/>
      <c r="CB63" s="44"/>
      <c r="CC63" s="44"/>
      <c r="CD63" s="44"/>
      <c r="CE63" s="44"/>
      <c r="CF63" s="44"/>
      <c r="CG63" s="44"/>
      <c r="CH63" s="44"/>
      <c r="CI63" s="44"/>
      <c r="CJ63" s="44"/>
      <c r="CK63" s="44"/>
      <c r="CL63" s="44"/>
      <c r="CM63" s="44"/>
      <c r="CN63" s="44"/>
      <c r="CO63" s="44"/>
      <c r="CP63" s="44"/>
      <c r="CQ63" s="44"/>
      <c r="CR63" s="44"/>
      <c r="CS63" s="44"/>
      <c r="CT63" s="44"/>
      <c r="CU63" s="44"/>
      <c r="CV63" s="44"/>
      <c r="CW63" s="44"/>
      <c r="CX63" s="44"/>
      <c r="CY63" s="44"/>
      <c r="CZ63" s="44"/>
      <c r="DA63" s="44"/>
      <c r="DB63" s="44"/>
      <c r="DC63" s="44"/>
      <c r="DD63" s="44"/>
      <c r="DE63" s="44"/>
      <c r="DF63" s="44"/>
      <c r="DG63" s="44"/>
      <c r="DH63" s="44"/>
      <c r="DI63" s="44"/>
      <c r="DJ63" s="44"/>
      <c r="DK63" s="44"/>
      <c r="DL63" s="44"/>
      <c r="DM63" s="44"/>
      <c r="DN63" s="44"/>
      <c r="DO63" s="44"/>
      <c r="DP63" s="44"/>
      <c r="DQ63" s="44"/>
      <c r="DR63" s="44"/>
      <c r="DS63" s="44"/>
      <c r="DT63" s="44"/>
      <c r="DU63" s="44"/>
      <c r="DV63" s="44"/>
      <c r="DW63" s="44"/>
      <c r="DX63" s="44"/>
      <c r="DY63" s="44"/>
      <c r="DZ63" s="44"/>
      <c r="EA63" s="44"/>
      <c r="EB63" s="44"/>
      <c r="EC63" s="44"/>
      <c r="ED63" s="44"/>
      <c r="EE63" s="44"/>
      <c r="EF63" s="44"/>
      <c r="EG63" s="44"/>
      <c r="EH63" s="44"/>
      <c r="EI63" s="44"/>
      <c r="EJ63" s="44"/>
      <c r="EK63" s="44"/>
      <c r="EL63" s="44"/>
      <c r="EM63" s="44"/>
      <c r="EN63" s="44"/>
      <c r="EO63" s="44"/>
      <c r="EP63" s="44"/>
      <c r="EQ63" s="44"/>
      <c r="ER63" s="44"/>
      <c r="ES63" s="44"/>
      <c r="ET63" s="44"/>
      <c r="EU63" s="44"/>
      <c r="EV63" s="44"/>
      <c r="EW63" s="44"/>
      <c r="EX63" s="44"/>
      <c r="EY63" s="44"/>
      <c r="EZ63" s="44"/>
      <c r="FA63" s="44"/>
      <c r="FB63" s="44"/>
      <c r="FC63" s="44"/>
      <c r="FD63" s="44"/>
      <c r="FE63" s="44"/>
      <c r="FF63" s="44"/>
      <c r="FG63" s="44"/>
      <c r="FH63" s="44"/>
      <c r="FI63" s="44"/>
      <c r="FJ63" s="44"/>
      <c r="FK63" s="44"/>
      <c r="FL63" s="44"/>
      <c r="FM63" s="44"/>
      <c r="FN63" s="44"/>
      <c r="FO63" s="44"/>
      <c r="FP63" s="44"/>
      <c r="FQ63" s="44"/>
      <c r="FR63" s="44"/>
      <c r="FS63" s="44"/>
      <c r="FT63" s="44"/>
      <c r="FU63" s="44"/>
      <c r="FV63" s="44"/>
      <c r="FW63" s="44"/>
      <c r="FX63" s="44"/>
      <c r="FY63" s="44"/>
      <c r="FZ63" s="44"/>
      <c r="GA63" s="44"/>
      <c r="GB63" s="44"/>
      <c r="GC63" s="44"/>
      <c r="GD63" s="44"/>
      <c r="GE63" s="44"/>
      <c r="GF63" s="44"/>
      <c r="GG63" s="44"/>
      <c r="GH63" s="44"/>
      <c r="GI63" s="44"/>
      <c r="GJ63" s="44"/>
      <c r="GK63" s="44"/>
      <c r="GL63" s="44"/>
      <c r="GM63" s="44"/>
      <c r="GN63" s="44"/>
      <c r="GO63" s="44"/>
      <c r="GP63" s="44"/>
      <c r="GQ63" s="44"/>
      <c r="GR63" s="44"/>
      <c r="GS63" s="44"/>
      <c r="GT63" s="44"/>
      <c r="GU63" s="44"/>
      <c r="GV63" s="44"/>
      <c r="GW63" s="44"/>
      <c r="GX63" s="44"/>
      <c r="GY63" s="44"/>
      <c r="GZ63" s="44"/>
      <c r="HA63" s="44"/>
      <c r="HB63" s="44"/>
      <c r="HC63" s="44"/>
      <c r="HD63" s="44"/>
      <c r="HE63" s="44"/>
      <c r="HF63" s="44"/>
      <c r="HG63" s="44"/>
      <c r="HH63" s="44"/>
      <c r="HI63" s="44"/>
      <c r="HJ63" s="44"/>
      <c r="HK63" s="44"/>
      <c r="HL63" s="44"/>
      <c r="HM63" s="44"/>
      <c r="HN63" s="44"/>
      <c r="HO63" s="44"/>
      <c r="HP63" s="44"/>
      <c r="HQ63" s="44"/>
      <c r="HR63" s="44"/>
      <c r="HS63" s="44"/>
      <c r="HT63" s="44"/>
      <c r="HU63" s="44"/>
      <c r="HV63" s="44"/>
      <c r="HW63" s="44"/>
      <c r="HX63" s="44"/>
      <c r="HY63" s="44"/>
      <c r="HZ63" s="44"/>
      <c r="IA63" s="44"/>
      <c r="IB63" s="44"/>
      <c r="IC63" s="44"/>
      <c r="ID63" s="44"/>
      <c r="IE63" s="44"/>
      <c r="IF63" s="44"/>
      <c r="IG63" s="44"/>
    </row>
    <row r="64" spans="1:241" s="45" customFormat="1" ht="15.75" customHeight="1">
      <c r="A64" s="33"/>
      <c r="B64" s="29" t="s">
        <v>42</v>
      </c>
      <c r="C64" s="115"/>
      <c r="D64" s="117"/>
      <c r="E64" s="178" t="s">
        <v>101</v>
      </c>
      <c r="F64" s="178"/>
      <c r="G64" s="95" t="s">
        <v>280</v>
      </c>
      <c r="H64" s="95"/>
      <c r="I64" s="95"/>
      <c r="J64" s="106"/>
      <c r="K64" s="117" t="s">
        <v>39</v>
      </c>
      <c r="L64" s="95" t="s">
        <v>544</v>
      </c>
      <c r="M64" s="163" t="s">
        <v>445</v>
      </c>
      <c r="N64" s="90" t="s">
        <v>508</v>
      </c>
      <c r="O64" s="90" t="s">
        <v>2</v>
      </c>
      <c r="P64" s="90"/>
      <c r="Q64" s="90"/>
      <c r="R64" s="90"/>
      <c r="S64" s="122" t="s">
        <v>38</v>
      </c>
      <c r="T64" s="122"/>
      <c r="U64" s="122"/>
      <c r="V64" s="101"/>
      <c r="W64" s="169"/>
      <c r="X64" s="91"/>
      <c r="Y64" s="170"/>
      <c r="Z64" s="174"/>
      <c r="AA64" s="124"/>
      <c r="AB64" s="102"/>
      <c r="AC64" s="102"/>
      <c r="AD64" s="102"/>
      <c r="AE64" s="102"/>
      <c r="AF64" s="176"/>
      <c r="AG64" s="102"/>
      <c r="AH64" s="102"/>
      <c r="AI64" s="123"/>
      <c r="AJ64" s="107"/>
      <c r="AK64" s="107"/>
      <c r="AL64" s="108"/>
      <c r="AM64" s="108"/>
      <c r="AN64" s="36"/>
      <c r="AO64" s="112"/>
      <c r="AP64" s="105"/>
      <c r="AQ64" s="110"/>
      <c r="AR64" s="110"/>
      <c r="AS64" s="177"/>
      <c r="AT64" s="237"/>
      <c r="AU64" s="105"/>
      <c r="AV64" s="162"/>
      <c r="AW64" s="162"/>
      <c r="AX64" s="162"/>
      <c r="AY64" s="44"/>
      <c r="AZ64" s="44"/>
      <c r="BA64" s="44"/>
      <c r="BB64" s="44"/>
      <c r="BC64" s="44"/>
      <c r="BD64" s="44"/>
      <c r="BE64" s="44"/>
      <c r="BF64" s="44"/>
      <c r="BG64" s="44"/>
      <c r="BH64" s="44"/>
      <c r="BI64" s="44"/>
      <c r="BJ64" s="44"/>
      <c r="BK64" s="44"/>
      <c r="BL64" s="44"/>
      <c r="BM64" s="44"/>
      <c r="BN64" s="44"/>
      <c r="BO64" s="44"/>
      <c r="BP64" s="44"/>
      <c r="BQ64" s="44"/>
      <c r="BR64" s="44"/>
      <c r="BS64" s="44"/>
      <c r="BT64" s="44"/>
      <c r="BU64" s="44"/>
      <c r="BV64" s="44"/>
      <c r="BW64" s="44"/>
      <c r="BX64" s="44"/>
      <c r="BY64" s="44"/>
      <c r="BZ64" s="44"/>
      <c r="CA64" s="44"/>
      <c r="CB64" s="44"/>
      <c r="CC64" s="44"/>
      <c r="CD64" s="44"/>
      <c r="CE64" s="44"/>
      <c r="CF64" s="44"/>
      <c r="CG64" s="44"/>
      <c r="CH64" s="44"/>
      <c r="CI64" s="44"/>
      <c r="CJ64" s="44"/>
      <c r="CK64" s="44"/>
      <c r="CL64" s="44"/>
      <c r="CM64" s="44"/>
      <c r="CN64" s="44"/>
      <c r="CO64" s="44"/>
      <c r="CP64" s="44"/>
      <c r="CQ64" s="44"/>
      <c r="CR64" s="44"/>
      <c r="CS64" s="44"/>
      <c r="CT64" s="44"/>
      <c r="CU64" s="44"/>
      <c r="CV64" s="44"/>
      <c r="CW64" s="44"/>
      <c r="CX64" s="44"/>
      <c r="CY64" s="44"/>
      <c r="CZ64" s="44"/>
      <c r="DA64" s="44"/>
      <c r="DB64" s="44"/>
      <c r="DC64" s="44"/>
      <c r="DD64" s="44"/>
      <c r="DE64" s="44"/>
      <c r="DF64" s="44"/>
      <c r="DG64" s="44"/>
      <c r="DH64" s="44"/>
      <c r="DI64" s="44"/>
      <c r="DJ64" s="44"/>
      <c r="DK64" s="44"/>
      <c r="DL64" s="44"/>
      <c r="DM64" s="44"/>
      <c r="DN64" s="44"/>
      <c r="DO64" s="44"/>
      <c r="DP64" s="44"/>
      <c r="DQ64" s="44"/>
      <c r="DR64" s="44"/>
      <c r="DS64" s="44"/>
      <c r="DT64" s="44"/>
      <c r="DU64" s="44"/>
      <c r="DV64" s="44"/>
      <c r="DW64" s="44"/>
      <c r="DX64" s="44"/>
      <c r="DY64" s="44"/>
      <c r="DZ64" s="44"/>
      <c r="EA64" s="44"/>
      <c r="EB64" s="44"/>
      <c r="EC64" s="44"/>
      <c r="ED64" s="44"/>
      <c r="EE64" s="44"/>
      <c r="EF64" s="44"/>
      <c r="EG64" s="44"/>
      <c r="EH64" s="44"/>
      <c r="EI64" s="44"/>
      <c r="EJ64" s="44"/>
      <c r="EK64" s="44"/>
      <c r="EL64" s="44"/>
      <c r="EM64" s="44"/>
      <c r="EN64" s="44"/>
      <c r="EO64" s="44"/>
      <c r="EP64" s="44"/>
      <c r="EQ64" s="44"/>
      <c r="ER64" s="44"/>
      <c r="ES64" s="44"/>
      <c r="ET64" s="44"/>
      <c r="EU64" s="44"/>
      <c r="EV64" s="44"/>
      <c r="EW64" s="44"/>
      <c r="EX64" s="44"/>
      <c r="EY64" s="44"/>
      <c r="EZ64" s="44"/>
      <c r="FA64" s="44"/>
      <c r="FB64" s="44"/>
      <c r="FC64" s="44"/>
      <c r="FD64" s="44"/>
      <c r="FE64" s="44"/>
      <c r="FF64" s="44"/>
      <c r="FG64" s="44"/>
      <c r="FH64" s="44"/>
      <c r="FI64" s="44"/>
      <c r="FJ64" s="44"/>
      <c r="FK64" s="44"/>
      <c r="FL64" s="44"/>
      <c r="FM64" s="44"/>
      <c r="FN64" s="44"/>
      <c r="FO64" s="44"/>
      <c r="FP64" s="44"/>
      <c r="FQ64" s="44"/>
      <c r="FR64" s="44"/>
      <c r="FS64" s="44"/>
      <c r="FT64" s="44"/>
      <c r="FU64" s="44"/>
      <c r="FV64" s="44"/>
      <c r="FW64" s="44"/>
      <c r="FX64" s="44"/>
      <c r="FY64" s="44"/>
      <c r="FZ64" s="44"/>
      <c r="GA64" s="44"/>
      <c r="GB64" s="44"/>
      <c r="GC64" s="44"/>
      <c r="GD64" s="44"/>
      <c r="GE64" s="44"/>
      <c r="GF64" s="44"/>
      <c r="GG64" s="44"/>
      <c r="GH64" s="44"/>
      <c r="GI64" s="44"/>
      <c r="GJ64" s="44"/>
      <c r="GK64" s="44"/>
      <c r="GL64" s="44"/>
      <c r="GM64" s="44"/>
      <c r="GN64" s="44"/>
      <c r="GO64" s="44"/>
      <c r="GP64" s="44"/>
      <c r="GQ64" s="44"/>
      <c r="GR64" s="44"/>
      <c r="GS64" s="44"/>
      <c r="GT64" s="44"/>
      <c r="GU64" s="44"/>
      <c r="GV64" s="44"/>
      <c r="GW64" s="44"/>
      <c r="GX64" s="44"/>
      <c r="GY64" s="44"/>
      <c r="GZ64" s="44"/>
      <c r="HA64" s="44"/>
      <c r="HB64" s="44"/>
      <c r="HC64" s="44"/>
      <c r="HD64" s="44"/>
      <c r="HE64" s="44"/>
      <c r="HF64" s="44"/>
      <c r="HG64" s="44"/>
      <c r="HH64" s="44"/>
      <c r="HI64" s="44"/>
      <c r="HJ64" s="44"/>
      <c r="HK64" s="44"/>
      <c r="HL64" s="44"/>
      <c r="HM64" s="44"/>
      <c r="HN64" s="44"/>
      <c r="HO64" s="44"/>
      <c r="HP64" s="44"/>
      <c r="HQ64" s="44"/>
      <c r="HR64" s="44"/>
      <c r="HS64" s="44"/>
      <c r="HT64" s="44"/>
      <c r="HU64" s="44"/>
      <c r="HV64" s="44"/>
      <c r="HW64" s="44"/>
      <c r="HX64" s="44"/>
      <c r="HY64" s="44"/>
      <c r="HZ64" s="44"/>
      <c r="IA64" s="44"/>
      <c r="IB64" s="44"/>
      <c r="IC64" s="44"/>
      <c r="ID64" s="44"/>
      <c r="IE64" s="44"/>
      <c r="IF64" s="44"/>
      <c r="IG64" s="44"/>
    </row>
    <row r="65" spans="1:241" s="45" customFormat="1" ht="15.75" customHeight="1">
      <c r="A65" s="33"/>
      <c r="B65" s="29" t="s">
        <v>42</v>
      </c>
      <c r="C65" s="121"/>
      <c r="D65" s="117"/>
      <c r="E65" s="178" t="s">
        <v>102</v>
      </c>
      <c r="F65" s="178"/>
      <c r="G65" s="95" t="s">
        <v>281</v>
      </c>
      <c r="H65" s="95"/>
      <c r="I65" s="95"/>
      <c r="J65" s="106"/>
      <c r="K65" s="117" t="s">
        <v>32</v>
      </c>
      <c r="L65" s="117" t="s">
        <v>620</v>
      </c>
      <c r="M65" s="163" t="s">
        <v>446</v>
      </c>
      <c r="N65" s="90" t="s">
        <v>508</v>
      </c>
      <c r="O65" s="90" t="s">
        <v>2</v>
      </c>
      <c r="P65" s="90"/>
      <c r="Q65" s="90"/>
      <c r="R65" s="90"/>
      <c r="S65" s="122" t="s">
        <v>37</v>
      </c>
      <c r="T65" s="122"/>
      <c r="U65" s="122"/>
      <c r="V65" s="101"/>
      <c r="W65" s="169"/>
      <c r="X65" s="91"/>
      <c r="Y65" s="170"/>
      <c r="Z65" s="174"/>
      <c r="AA65" s="124"/>
      <c r="AB65" s="102"/>
      <c r="AC65" s="102"/>
      <c r="AD65" s="102"/>
      <c r="AE65" s="102"/>
      <c r="AF65" s="176"/>
      <c r="AG65" s="102"/>
      <c r="AH65" s="102"/>
      <c r="AI65" s="123"/>
      <c r="AJ65" s="107"/>
      <c r="AK65" s="107"/>
      <c r="AL65" s="108"/>
      <c r="AM65" s="108"/>
      <c r="AN65" s="36"/>
      <c r="AO65" s="112"/>
      <c r="AP65" s="105"/>
      <c r="AQ65" s="110"/>
      <c r="AR65" s="110"/>
      <c r="AS65" s="177"/>
      <c r="AT65" s="141"/>
      <c r="AU65" s="247"/>
      <c r="AV65" s="109"/>
      <c r="AW65" s="109"/>
      <c r="AX65" s="109"/>
      <c r="AY65" s="44"/>
      <c r="AZ65" s="44"/>
      <c r="BA65" s="44"/>
      <c r="BB65" s="44"/>
      <c r="BC65" s="44"/>
      <c r="BD65" s="44"/>
      <c r="BE65" s="44"/>
      <c r="BF65" s="44"/>
      <c r="BG65" s="44"/>
      <c r="BH65" s="44"/>
      <c r="BI65" s="44"/>
      <c r="BJ65" s="44"/>
      <c r="BK65" s="44"/>
      <c r="BL65" s="44"/>
      <c r="BM65" s="44"/>
      <c r="BN65" s="44"/>
      <c r="BO65" s="44"/>
      <c r="BP65" s="44"/>
      <c r="BQ65" s="44"/>
      <c r="BR65" s="44"/>
      <c r="BS65" s="44"/>
      <c r="BT65" s="44"/>
      <c r="BU65" s="44"/>
      <c r="BV65" s="44"/>
      <c r="BW65" s="44"/>
      <c r="BX65" s="44"/>
      <c r="BY65" s="44"/>
      <c r="BZ65" s="44"/>
      <c r="CA65" s="44"/>
      <c r="CB65" s="44"/>
      <c r="CC65" s="44"/>
      <c r="CD65" s="44"/>
      <c r="CE65" s="44"/>
      <c r="CF65" s="44"/>
      <c r="CG65" s="44"/>
      <c r="CH65" s="44"/>
      <c r="CI65" s="44"/>
      <c r="CJ65" s="44"/>
      <c r="CK65" s="44"/>
      <c r="CL65" s="44"/>
      <c r="CM65" s="44"/>
      <c r="CN65" s="44"/>
      <c r="CO65" s="44"/>
      <c r="CP65" s="44"/>
      <c r="CQ65" s="44"/>
      <c r="CR65" s="44"/>
      <c r="CS65" s="44"/>
      <c r="CT65" s="44"/>
      <c r="CU65" s="44"/>
      <c r="CV65" s="44"/>
      <c r="CW65" s="44"/>
      <c r="CX65" s="44"/>
      <c r="CY65" s="44"/>
      <c r="CZ65" s="44"/>
      <c r="DA65" s="44"/>
      <c r="DB65" s="44"/>
      <c r="DC65" s="44"/>
      <c r="DD65" s="44"/>
      <c r="DE65" s="44"/>
      <c r="DF65" s="44"/>
      <c r="DG65" s="44"/>
      <c r="DH65" s="44"/>
      <c r="DI65" s="44"/>
      <c r="DJ65" s="44"/>
      <c r="DK65" s="44"/>
      <c r="DL65" s="44"/>
      <c r="DM65" s="44"/>
      <c r="DN65" s="44"/>
      <c r="DO65" s="44"/>
      <c r="DP65" s="44"/>
      <c r="DQ65" s="44"/>
      <c r="DR65" s="44"/>
      <c r="DS65" s="44"/>
      <c r="DT65" s="44"/>
      <c r="DU65" s="44"/>
      <c r="DV65" s="44"/>
      <c r="DW65" s="44"/>
      <c r="DX65" s="44"/>
      <c r="DY65" s="44"/>
      <c r="DZ65" s="44"/>
      <c r="EA65" s="44"/>
      <c r="EB65" s="44"/>
      <c r="EC65" s="44"/>
      <c r="ED65" s="44"/>
      <c r="EE65" s="44"/>
      <c r="EF65" s="44"/>
      <c r="EG65" s="44"/>
      <c r="EH65" s="44"/>
      <c r="EI65" s="44"/>
      <c r="EJ65" s="44"/>
      <c r="EK65" s="44"/>
      <c r="EL65" s="44"/>
      <c r="EM65" s="44"/>
      <c r="EN65" s="44"/>
      <c r="EO65" s="44"/>
      <c r="EP65" s="44"/>
      <c r="EQ65" s="44"/>
      <c r="ER65" s="44"/>
      <c r="ES65" s="44"/>
      <c r="ET65" s="44"/>
      <c r="EU65" s="44"/>
      <c r="EV65" s="44"/>
      <c r="EW65" s="44"/>
      <c r="EX65" s="44"/>
      <c r="EY65" s="44"/>
      <c r="EZ65" s="44"/>
      <c r="FA65" s="44"/>
      <c r="FB65" s="44"/>
      <c r="FC65" s="44"/>
      <c r="FD65" s="44"/>
      <c r="FE65" s="44"/>
      <c r="FF65" s="44"/>
      <c r="FG65" s="44"/>
      <c r="FH65" s="44"/>
      <c r="FI65" s="44"/>
      <c r="FJ65" s="44"/>
      <c r="FK65" s="44"/>
      <c r="FL65" s="44"/>
      <c r="FM65" s="44"/>
      <c r="FN65" s="44"/>
      <c r="FO65" s="44"/>
      <c r="FP65" s="44"/>
      <c r="FQ65" s="44"/>
      <c r="FR65" s="44"/>
      <c r="FS65" s="44"/>
      <c r="FT65" s="44"/>
      <c r="FU65" s="44"/>
      <c r="FV65" s="44"/>
      <c r="FW65" s="44"/>
      <c r="FX65" s="44"/>
      <c r="FY65" s="44"/>
      <c r="FZ65" s="44"/>
      <c r="GA65" s="44"/>
      <c r="GB65" s="44"/>
      <c r="GC65" s="44"/>
      <c r="GD65" s="44"/>
      <c r="GE65" s="44"/>
      <c r="GF65" s="44"/>
      <c r="GG65" s="44"/>
      <c r="GH65" s="44"/>
      <c r="GI65" s="44"/>
      <c r="GJ65" s="44"/>
      <c r="GK65" s="44"/>
      <c r="GL65" s="44"/>
      <c r="GM65" s="44"/>
      <c r="GN65" s="44"/>
      <c r="GO65" s="44"/>
      <c r="GP65" s="44"/>
      <c r="GQ65" s="44"/>
      <c r="GR65" s="44"/>
      <c r="GS65" s="44"/>
      <c r="GT65" s="44"/>
      <c r="GU65" s="44"/>
      <c r="GV65" s="44"/>
      <c r="GW65" s="44"/>
      <c r="GX65" s="44"/>
      <c r="GY65" s="44"/>
      <c r="GZ65" s="44"/>
      <c r="HA65" s="44"/>
      <c r="HB65" s="44"/>
      <c r="HC65" s="44"/>
      <c r="HD65" s="44"/>
      <c r="HE65" s="44"/>
      <c r="HF65" s="44"/>
      <c r="HG65" s="44"/>
      <c r="HH65" s="44"/>
      <c r="HI65" s="44"/>
      <c r="HJ65" s="44"/>
      <c r="HK65" s="44"/>
      <c r="HL65" s="44"/>
      <c r="HM65" s="44"/>
      <c r="HN65" s="44"/>
      <c r="HO65" s="44"/>
      <c r="HP65" s="44"/>
      <c r="HQ65" s="44"/>
      <c r="HR65" s="44"/>
      <c r="HS65" s="44"/>
      <c r="HT65" s="44"/>
      <c r="HU65" s="44"/>
      <c r="HV65" s="44"/>
      <c r="HW65" s="44"/>
      <c r="HX65" s="44"/>
      <c r="HY65" s="44"/>
      <c r="HZ65" s="44"/>
      <c r="IA65" s="44"/>
      <c r="IB65" s="44"/>
      <c r="IC65" s="44"/>
      <c r="ID65" s="44"/>
      <c r="IE65" s="44"/>
      <c r="IF65" s="44"/>
      <c r="IG65" s="44"/>
    </row>
    <row r="66" spans="1:241" s="45" customFormat="1" ht="15.75" customHeight="1">
      <c r="A66" s="33"/>
      <c r="B66" s="29" t="s">
        <v>42</v>
      </c>
      <c r="C66" s="121"/>
      <c r="D66" s="117"/>
      <c r="E66" s="178" t="s">
        <v>103</v>
      </c>
      <c r="F66" s="178"/>
      <c r="G66" s="95" t="s">
        <v>282</v>
      </c>
      <c r="H66" s="95"/>
      <c r="I66" s="95"/>
      <c r="J66" s="106"/>
      <c r="K66" s="117" t="s">
        <v>39</v>
      </c>
      <c r="L66" s="117" t="s">
        <v>529</v>
      </c>
      <c r="M66" s="163" t="s">
        <v>447</v>
      </c>
      <c r="N66" s="90" t="s">
        <v>511</v>
      </c>
      <c r="O66" s="90" t="s">
        <v>2</v>
      </c>
      <c r="P66" s="90"/>
      <c r="Q66" s="90"/>
      <c r="R66" s="90"/>
      <c r="S66" s="122" t="s">
        <v>38</v>
      </c>
      <c r="T66" s="122"/>
      <c r="U66" s="122"/>
      <c r="V66" s="101"/>
      <c r="W66" s="169"/>
      <c r="X66" s="91"/>
      <c r="Y66" s="170"/>
      <c r="Z66" s="174"/>
      <c r="AA66" s="124"/>
      <c r="AB66" s="102"/>
      <c r="AC66" s="102"/>
      <c r="AD66" s="102"/>
      <c r="AE66" s="102"/>
      <c r="AF66" s="176"/>
      <c r="AG66" s="102"/>
      <c r="AH66" s="102"/>
      <c r="AI66" s="123"/>
      <c r="AJ66" s="107"/>
      <c r="AK66" s="107"/>
      <c r="AL66" s="108"/>
      <c r="AM66" s="108"/>
      <c r="AN66" s="36"/>
      <c r="AO66" s="112"/>
      <c r="AP66" s="105"/>
      <c r="AQ66" s="110"/>
      <c r="AR66" s="110"/>
      <c r="AS66" s="177"/>
      <c r="AT66" s="237"/>
      <c r="AU66" s="137"/>
      <c r="AV66" s="109"/>
      <c r="AW66" s="109"/>
      <c r="AX66" s="109"/>
      <c r="AY66" s="44"/>
      <c r="AZ66" s="44"/>
      <c r="BA66" s="44"/>
      <c r="BB66" s="44"/>
      <c r="BC66" s="44"/>
      <c r="BD66" s="44"/>
      <c r="BE66" s="44"/>
      <c r="BF66" s="44"/>
      <c r="BG66" s="44"/>
      <c r="BH66" s="44"/>
      <c r="BI66" s="44"/>
      <c r="BJ66" s="44"/>
      <c r="BK66" s="44"/>
      <c r="BL66" s="44"/>
      <c r="BM66" s="44"/>
      <c r="BN66" s="44"/>
      <c r="BO66" s="44"/>
      <c r="BP66" s="44"/>
      <c r="BQ66" s="44"/>
      <c r="BR66" s="44"/>
      <c r="BS66" s="44"/>
      <c r="BT66" s="44"/>
      <c r="BU66" s="44"/>
      <c r="BV66" s="44"/>
      <c r="BW66" s="44"/>
      <c r="BX66" s="44"/>
      <c r="BY66" s="44"/>
      <c r="BZ66" s="44"/>
      <c r="CA66" s="44"/>
      <c r="CB66" s="44"/>
      <c r="CC66" s="44"/>
      <c r="CD66" s="44"/>
      <c r="CE66" s="44"/>
      <c r="CF66" s="44"/>
      <c r="CG66" s="44"/>
      <c r="CH66" s="44"/>
      <c r="CI66" s="44"/>
      <c r="CJ66" s="44"/>
      <c r="CK66" s="44"/>
      <c r="CL66" s="44"/>
      <c r="CM66" s="44"/>
      <c r="CN66" s="44"/>
      <c r="CO66" s="44"/>
      <c r="CP66" s="44"/>
      <c r="CQ66" s="44"/>
      <c r="CR66" s="44"/>
      <c r="CS66" s="44"/>
      <c r="CT66" s="44"/>
      <c r="CU66" s="44"/>
      <c r="CV66" s="44"/>
      <c r="CW66" s="44"/>
      <c r="CX66" s="44"/>
      <c r="CY66" s="44"/>
      <c r="CZ66" s="44"/>
      <c r="DA66" s="44"/>
      <c r="DB66" s="44"/>
      <c r="DC66" s="44"/>
      <c r="DD66" s="44"/>
      <c r="DE66" s="44"/>
      <c r="DF66" s="44"/>
      <c r="DG66" s="44"/>
      <c r="DH66" s="44"/>
      <c r="DI66" s="44"/>
      <c r="DJ66" s="44"/>
      <c r="DK66" s="44"/>
      <c r="DL66" s="44"/>
      <c r="DM66" s="44"/>
      <c r="DN66" s="44"/>
      <c r="DO66" s="44"/>
      <c r="DP66" s="44"/>
      <c r="DQ66" s="44"/>
      <c r="DR66" s="44"/>
      <c r="DS66" s="44"/>
      <c r="DT66" s="44"/>
      <c r="DU66" s="44"/>
      <c r="DV66" s="44"/>
      <c r="DW66" s="44"/>
      <c r="DX66" s="44"/>
      <c r="DY66" s="44"/>
      <c r="DZ66" s="44"/>
      <c r="EA66" s="44"/>
      <c r="EB66" s="44"/>
      <c r="EC66" s="44"/>
      <c r="ED66" s="44"/>
      <c r="EE66" s="44"/>
      <c r="EF66" s="44"/>
      <c r="EG66" s="44"/>
      <c r="EH66" s="44"/>
      <c r="EI66" s="44"/>
      <c r="EJ66" s="44"/>
      <c r="EK66" s="44"/>
      <c r="EL66" s="44"/>
      <c r="EM66" s="44"/>
      <c r="EN66" s="44"/>
      <c r="EO66" s="44"/>
      <c r="EP66" s="44"/>
      <c r="EQ66" s="44"/>
      <c r="ER66" s="44"/>
      <c r="ES66" s="44"/>
      <c r="ET66" s="44"/>
      <c r="EU66" s="44"/>
      <c r="EV66" s="44"/>
      <c r="EW66" s="44"/>
      <c r="EX66" s="44"/>
      <c r="EY66" s="44"/>
      <c r="EZ66" s="44"/>
      <c r="FA66" s="44"/>
      <c r="FB66" s="44"/>
      <c r="FC66" s="44"/>
      <c r="FD66" s="44"/>
      <c r="FE66" s="44"/>
      <c r="FF66" s="44"/>
      <c r="FG66" s="44"/>
      <c r="FH66" s="44"/>
      <c r="FI66" s="44"/>
      <c r="FJ66" s="44"/>
      <c r="FK66" s="44"/>
      <c r="FL66" s="44"/>
      <c r="FM66" s="44"/>
      <c r="FN66" s="44"/>
      <c r="FO66" s="44"/>
      <c r="FP66" s="44"/>
      <c r="FQ66" s="44"/>
      <c r="FR66" s="44"/>
      <c r="FS66" s="44"/>
      <c r="FT66" s="44"/>
      <c r="FU66" s="44"/>
      <c r="FV66" s="44"/>
      <c r="FW66" s="44"/>
      <c r="FX66" s="44"/>
      <c r="FY66" s="44"/>
      <c r="FZ66" s="44"/>
      <c r="GA66" s="44"/>
      <c r="GB66" s="44"/>
      <c r="GC66" s="44"/>
      <c r="GD66" s="44"/>
      <c r="GE66" s="44"/>
      <c r="GF66" s="44"/>
      <c r="GG66" s="44"/>
      <c r="GH66" s="44"/>
      <c r="GI66" s="44"/>
      <c r="GJ66" s="44"/>
      <c r="GK66" s="44"/>
      <c r="GL66" s="44"/>
      <c r="GM66" s="44"/>
      <c r="GN66" s="44"/>
      <c r="GO66" s="44"/>
      <c r="GP66" s="44"/>
      <c r="GQ66" s="44"/>
      <c r="GR66" s="44"/>
      <c r="GS66" s="44"/>
      <c r="GT66" s="44"/>
      <c r="GU66" s="44"/>
      <c r="GV66" s="44"/>
      <c r="GW66" s="44"/>
      <c r="GX66" s="44"/>
      <c r="GY66" s="44"/>
      <c r="GZ66" s="44"/>
      <c r="HA66" s="44"/>
      <c r="HB66" s="44"/>
      <c r="HC66" s="44"/>
      <c r="HD66" s="44"/>
      <c r="HE66" s="44"/>
      <c r="HF66" s="44"/>
      <c r="HG66" s="44"/>
      <c r="HH66" s="44"/>
      <c r="HI66" s="44"/>
      <c r="HJ66" s="44"/>
      <c r="HK66" s="44"/>
      <c r="HL66" s="44"/>
      <c r="HM66" s="44"/>
      <c r="HN66" s="44"/>
      <c r="HO66" s="44"/>
      <c r="HP66" s="44"/>
      <c r="HQ66" s="44"/>
      <c r="HR66" s="44"/>
      <c r="HS66" s="44"/>
      <c r="HT66" s="44"/>
      <c r="HU66" s="44"/>
      <c r="HV66" s="44"/>
      <c r="HW66" s="44"/>
      <c r="HX66" s="44"/>
      <c r="HY66" s="44"/>
      <c r="HZ66" s="44"/>
      <c r="IA66" s="44"/>
      <c r="IB66" s="44"/>
      <c r="IC66" s="44"/>
      <c r="ID66" s="44"/>
      <c r="IE66" s="44"/>
      <c r="IF66" s="44"/>
      <c r="IG66" s="44"/>
    </row>
    <row r="67" spans="1:241" s="45" customFormat="1" ht="15.75" customHeight="1">
      <c r="A67" s="33"/>
      <c r="B67" s="29" t="s">
        <v>42</v>
      </c>
      <c r="C67" s="121"/>
      <c r="D67" s="117"/>
      <c r="E67" s="178" t="s">
        <v>104</v>
      </c>
      <c r="F67" s="178"/>
      <c r="G67" s="95" t="s">
        <v>283</v>
      </c>
      <c r="H67" s="95"/>
      <c r="I67" s="95"/>
      <c r="J67" s="106"/>
      <c r="K67" s="117" t="s">
        <v>31</v>
      </c>
      <c r="L67" s="117" t="s">
        <v>658</v>
      </c>
      <c r="M67" s="163" t="s">
        <v>448</v>
      </c>
      <c r="N67" s="90" t="s">
        <v>511</v>
      </c>
      <c r="O67" s="90" t="s">
        <v>2</v>
      </c>
      <c r="P67" s="90"/>
      <c r="Q67" s="90"/>
      <c r="R67" s="90"/>
      <c r="S67" s="122" t="s">
        <v>38</v>
      </c>
      <c r="T67" s="122"/>
      <c r="U67" s="122"/>
      <c r="V67" s="101"/>
      <c r="W67" s="169"/>
      <c r="X67" s="91"/>
      <c r="Y67" s="170"/>
      <c r="Z67" s="174"/>
      <c r="AA67" s="124"/>
      <c r="AB67" s="102"/>
      <c r="AC67" s="102"/>
      <c r="AD67" s="102"/>
      <c r="AE67" s="102"/>
      <c r="AF67" s="176"/>
      <c r="AG67" s="102"/>
      <c r="AH67" s="102"/>
      <c r="AI67" s="123"/>
      <c r="AJ67" s="107"/>
      <c r="AK67" s="107"/>
      <c r="AL67" s="108"/>
      <c r="AM67" s="108"/>
      <c r="AN67" s="36"/>
      <c r="AO67" s="112"/>
      <c r="AP67" s="105"/>
      <c r="AQ67" s="110"/>
      <c r="AR67" s="110"/>
      <c r="AS67" s="177"/>
      <c r="AT67" s="141"/>
      <c r="AU67" s="105"/>
      <c r="AV67" s="109"/>
      <c r="AW67" s="109"/>
      <c r="AX67" s="109"/>
      <c r="AY67" s="44"/>
      <c r="AZ67" s="44"/>
      <c r="BA67" s="44"/>
      <c r="BB67" s="44"/>
      <c r="BC67" s="44"/>
      <c r="BD67" s="44"/>
      <c r="BE67" s="44"/>
      <c r="BF67" s="44"/>
      <c r="BG67" s="44"/>
      <c r="BH67" s="44"/>
      <c r="BI67" s="44"/>
      <c r="BJ67" s="44"/>
      <c r="BK67" s="44"/>
      <c r="BL67" s="44"/>
      <c r="BM67" s="44"/>
      <c r="BN67" s="44"/>
      <c r="BO67" s="44"/>
      <c r="BP67" s="44"/>
      <c r="BQ67" s="44"/>
      <c r="BR67" s="44"/>
      <c r="BS67" s="44"/>
      <c r="BT67" s="44"/>
      <c r="BU67" s="44"/>
      <c r="BV67" s="44"/>
      <c r="BW67" s="44"/>
      <c r="BX67" s="44"/>
      <c r="BY67" s="44"/>
      <c r="BZ67" s="44"/>
      <c r="CA67" s="44"/>
      <c r="CB67" s="44"/>
      <c r="CC67" s="44"/>
      <c r="CD67" s="44"/>
      <c r="CE67" s="44"/>
      <c r="CF67" s="44"/>
      <c r="CG67" s="44"/>
      <c r="CH67" s="44"/>
      <c r="CI67" s="44"/>
      <c r="CJ67" s="44"/>
      <c r="CK67" s="44"/>
      <c r="CL67" s="44"/>
      <c r="CM67" s="44"/>
      <c r="CN67" s="44"/>
      <c r="CO67" s="44"/>
      <c r="CP67" s="44"/>
      <c r="CQ67" s="44"/>
      <c r="CR67" s="44"/>
      <c r="CS67" s="44"/>
      <c r="CT67" s="44"/>
      <c r="CU67" s="44"/>
      <c r="CV67" s="44"/>
      <c r="CW67" s="44"/>
      <c r="CX67" s="44"/>
      <c r="CY67" s="44"/>
      <c r="CZ67" s="44"/>
      <c r="DA67" s="44"/>
      <c r="DB67" s="44"/>
      <c r="DC67" s="44"/>
      <c r="DD67" s="44"/>
      <c r="DE67" s="44"/>
      <c r="DF67" s="44"/>
      <c r="DG67" s="44"/>
      <c r="DH67" s="44"/>
      <c r="DI67" s="44"/>
      <c r="DJ67" s="44"/>
      <c r="DK67" s="44"/>
      <c r="DL67" s="44"/>
      <c r="DM67" s="44"/>
      <c r="DN67" s="44"/>
      <c r="DO67" s="44"/>
      <c r="DP67" s="44"/>
      <c r="DQ67" s="44"/>
      <c r="DR67" s="44"/>
      <c r="DS67" s="44"/>
      <c r="DT67" s="44"/>
      <c r="DU67" s="44"/>
      <c r="DV67" s="44"/>
      <c r="DW67" s="44"/>
      <c r="DX67" s="44"/>
      <c r="DY67" s="44"/>
      <c r="DZ67" s="44"/>
      <c r="EA67" s="44"/>
      <c r="EB67" s="44"/>
      <c r="EC67" s="44"/>
      <c r="ED67" s="44"/>
      <c r="EE67" s="44"/>
      <c r="EF67" s="44"/>
      <c r="EG67" s="44"/>
      <c r="EH67" s="44"/>
      <c r="EI67" s="44"/>
      <c r="EJ67" s="44"/>
      <c r="EK67" s="44"/>
      <c r="EL67" s="44"/>
      <c r="EM67" s="44"/>
      <c r="EN67" s="44"/>
      <c r="EO67" s="44"/>
      <c r="EP67" s="44"/>
      <c r="EQ67" s="44"/>
      <c r="ER67" s="44"/>
      <c r="ES67" s="44"/>
      <c r="ET67" s="44"/>
      <c r="EU67" s="44"/>
      <c r="EV67" s="44"/>
      <c r="EW67" s="44"/>
      <c r="EX67" s="44"/>
      <c r="EY67" s="44"/>
      <c r="EZ67" s="44"/>
      <c r="FA67" s="44"/>
      <c r="FB67" s="44"/>
      <c r="FC67" s="44"/>
      <c r="FD67" s="44"/>
      <c r="FE67" s="44"/>
      <c r="FF67" s="44"/>
      <c r="FG67" s="44"/>
      <c r="FH67" s="44"/>
      <c r="FI67" s="44"/>
      <c r="FJ67" s="44"/>
      <c r="FK67" s="44"/>
      <c r="FL67" s="44"/>
      <c r="FM67" s="44"/>
      <c r="FN67" s="44"/>
      <c r="FO67" s="44"/>
      <c r="FP67" s="44"/>
      <c r="FQ67" s="44"/>
      <c r="FR67" s="44"/>
      <c r="FS67" s="44"/>
      <c r="FT67" s="44"/>
      <c r="FU67" s="44"/>
      <c r="FV67" s="44"/>
      <c r="FW67" s="44"/>
      <c r="FX67" s="44"/>
      <c r="FY67" s="44"/>
      <c r="FZ67" s="44"/>
      <c r="GA67" s="44"/>
      <c r="GB67" s="44"/>
      <c r="GC67" s="44"/>
      <c r="GD67" s="44"/>
      <c r="GE67" s="44"/>
      <c r="GF67" s="44"/>
      <c r="GG67" s="44"/>
      <c r="GH67" s="44"/>
      <c r="GI67" s="44"/>
      <c r="GJ67" s="44"/>
      <c r="GK67" s="44"/>
      <c r="GL67" s="44"/>
      <c r="GM67" s="44"/>
      <c r="GN67" s="44"/>
      <c r="GO67" s="44"/>
      <c r="GP67" s="44"/>
      <c r="GQ67" s="44"/>
      <c r="GR67" s="44"/>
      <c r="GS67" s="44"/>
      <c r="GT67" s="44"/>
      <c r="GU67" s="44"/>
      <c r="GV67" s="44"/>
      <c r="GW67" s="44"/>
      <c r="GX67" s="44"/>
      <c r="GY67" s="44"/>
      <c r="GZ67" s="44"/>
      <c r="HA67" s="44"/>
      <c r="HB67" s="44"/>
      <c r="HC67" s="44"/>
      <c r="HD67" s="44"/>
      <c r="HE67" s="44"/>
      <c r="HF67" s="44"/>
      <c r="HG67" s="44"/>
      <c r="HH67" s="44"/>
      <c r="HI67" s="44"/>
      <c r="HJ67" s="44"/>
      <c r="HK67" s="44"/>
      <c r="HL67" s="44"/>
      <c r="HM67" s="44"/>
      <c r="HN67" s="44"/>
      <c r="HO67" s="44"/>
      <c r="HP67" s="44"/>
      <c r="HQ67" s="44"/>
      <c r="HR67" s="44"/>
      <c r="HS67" s="44"/>
      <c r="HT67" s="44"/>
      <c r="HU67" s="44"/>
      <c r="HV67" s="44"/>
      <c r="HW67" s="44"/>
      <c r="HX67" s="44"/>
      <c r="HY67" s="44"/>
      <c r="HZ67" s="44"/>
      <c r="IA67" s="44"/>
      <c r="IB67" s="44"/>
      <c r="IC67" s="44"/>
      <c r="ID67" s="44"/>
      <c r="IE67" s="44"/>
      <c r="IF67" s="44"/>
      <c r="IG67" s="44"/>
    </row>
    <row r="68" spans="1:241" s="45" customFormat="1" ht="15.75" customHeight="1">
      <c r="A68" s="33"/>
      <c r="B68" s="29" t="s">
        <v>42</v>
      </c>
      <c r="C68" s="121"/>
      <c r="D68" s="117"/>
      <c r="E68" s="178" t="s">
        <v>105</v>
      </c>
      <c r="F68" s="178"/>
      <c r="G68" s="95" t="s">
        <v>284</v>
      </c>
      <c r="H68" s="95"/>
      <c r="I68" s="95"/>
      <c r="J68" s="106"/>
      <c r="K68" s="117" t="s">
        <v>39</v>
      </c>
      <c r="L68" s="117" t="s">
        <v>525</v>
      </c>
      <c r="M68" s="163" t="s">
        <v>449</v>
      </c>
      <c r="N68" s="90" t="s">
        <v>511</v>
      </c>
      <c r="O68" s="90" t="s">
        <v>2</v>
      </c>
      <c r="P68" s="90"/>
      <c r="Q68" s="90"/>
      <c r="R68" s="90"/>
      <c r="S68" s="122" t="s">
        <v>38</v>
      </c>
      <c r="T68" s="122"/>
      <c r="U68" s="122"/>
      <c r="V68" s="101"/>
      <c r="W68" s="169"/>
      <c r="X68" s="91"/>
      <c r="Y68" s="170"/>
      <c r="Z68" s="174"/>
      <c r="AA68" s="124"/>
      <c r="AB68" s="102"/>
      <c r="AC68" s="102"/>
      <c r="AD68" s="102"/>
      <c r="AE68" s="102"/>
      <c r="AF68" s="176"/>
      <c r="AG68" s="102"/>
      <c r="AH68" s="102"/>
      <c r="AI68" s="123"/>
      <c r="AJ68" s="107"/>
      <c r="AK68" s="107"/>
      <c r="AL68" s="108"/>
      <c r="AM68" s="108"/>
      <c r="AN68" s="36"/>
      <c r="AO68" s="112"/>
      <c r="AP68" s="105"/>
      <c r="AQ68" s="110"/>
      <c r="AR68" s="110"/>
      <c r="AS68" s="177"/>
      <c r="AT68" s="237"/>
      <c r="AU68" s="105"/>
      <c r="AV68" s="109"/>
      <c r="AW68" s="109"/>
      <c r="AX68" s="109"/>
      <c r="AY68" s="44"/>
      <c r="AZ68" s="44"/>
      <c r="BA68" s="44"/>
      <c r="BB68" s="44"/>
      <c r="BC68" s="44"/>
      <c r="BD68" s="44"/>
      <c r="BE68" s="44"/>
      <c r="BF68" s="44"/>
      <c r="BG68" s="44"/>
      <c r="BH68" s="44"/>
      <c r="BI68" s="44"/>
      <c r="BJ68" s="44"/>
      <c r="BK68" s="44"/>
      <c r="BL68" s="44"/>
      <c r="BM68" s="44"/>
      <c r="BN68" s="44"/>
      <c r="BO68" s="44"/>
      <c r="BP68" s="44"/>
      <c r="BQ68" s="44"/>
      <c r="BR68" s="44"/>
      <c r="BS68" s="44"/>
      <c r="BT68" s="44"/>
      <c r="BU68" s="44"/>
      <c r="BV68" s="44"/>
      <c r="BW68" s="44"/>
      <c r="BX68" s="44"/>
      <c r="BY68" s="44"/>
      <c r="BZ68" s="44"/>
      <c r="CA68" s="44"/>
      <c r="CB68" s="44"/>
      <c r="CC68" s="44"/>
      <c r="CD68" s="44"/>
      <c r="CE68" s="44"/>
      <c r="CF68" s="44"/>
      <c r="CG68" s="44"/>
      <c r="CH68" s="44"/>
      <c r="CI68" s="44"/>
      <c r="CJ68" s="44"/>
      <c r="CK68" s="44"/>
      <c r="CL68" s="44"/>
      <c r="CM68" s="44"/>
      <c r="CN68" s="44"/>
      <c r="CO68" s="44"/>
      <c r="CP68" s="44"/>
      <c r="CQ68" s="44"/>
      <c r="CR68" s="44"/>
      <c r="CS68" s="44"/>
      <c r="CT68" s="44"/>
      <c r="CU68" s="44"/>
      <c r="CV68" s="44"/>
      <c r="CW68" s="44"/>
      <c r="CX68" s="44"/>
      <c r="CY68" s="44"/>
      <c r="CZ68" s="44"/>
      <c r="DA68" s="44"/>
      <c r="DB68" s="44"/>
      <c r="DC68" s="44"/>
      <c r="DD68" s="44"/>
      <c r="DE68" s="44"/>
      <c r="DF68" s="44"/>
      <c r="DG68" s="44"/>
      <c r="DH68" s="44"/>
      <c r="DI68" s="44"/>
      <c r="DJ68" s="44"/>
      <c r="DK68" s="44"/>
      <c r="DL68" s="44"/>
      <c r="DM68" s="44"/>
      <c r="DN68" s="44"/>
      <c r="DO68" s="44"/>
      <c r="DP68" s="44"/>
      <c r="DQ68" s="44"/>
      <c r="DR68" s="44"/>
      <c r="DS68" s="44"/>
      <c r="DT68" s="44"/>
      <c r="DU68" s="44"/>
      <c r="DV68" s="44"/>
      <c r="DW68" s="44"/>
      <c r="DX68" s="44"/>
      <c r="DY68" s="44"/>
      <c r="DZ68" s="44"/>
      <c r="EA68" s="44"/>
      <c r="EB68" s="44"/>
      <c r="EC68" s="44"/>
      <c r="ED68" s="44"/>
      <c r="EE68" s="44"/>
      <c r="EF68" s="44"/>
      <c r="EG68" s="44"/>
      <c r="EH68" s="44"/>
      <c r="EI68" s="44"/>
      <c r="EJ68" s="44"/>
      <c r="EK68" s="44"/>
      <c r="EL68" s="44"/>
      <c r="EM68" s="44"/>
      <c r="EN68" s="44"/>
      <c r="EO68" s="44"/>
      <c r="EP68" s="44"/>
      <c r="EQ68" s="44"/>
      <c r="ER68" s="44"/>
      <c r="ES68" s="44"/>
      <c r="ET68" s="44"/>
      <c r="EU68" s="44"/>
      <c r="EV68" s="44"/>
      <c r="EW68" s="44"/>
      <c r="EX68" s="44"/>
      <c r="EY68" s="44"/>
      <c r="EZ68" s="44"/>
      <c r="FA68" s="44"/>
      <c r="FB68" s="44"/>
      <c r="FC68" s="44"/>
      <c r="FD68" s="44"/>
      <c r="FE68" s="44"/>
      <c r="FF68" s="44"/>
      <c r="FG68" s="44"/>
      <c r="FH68" s="44"/>
      <c r="FI68" s="44"/>
      <c r="FJ68" s="44"/>
      <c r="FK68" s="44"/>
      <c r="FL68" s="44"/>
      <c r="FM68" s="44"/>
      <c r="FN68" s="44"/>
      <c r="FO68" s="44"/>
      <c r="FP68" s="44"/>
      <c r="FQ68" s="44"/>
      <c r="FR68" s="44"/>
      <c r="FS68" s="44"/>
      <c r="FT68" s="44"/>
      <c r="FU68" s="44"/>
      <c r="FV68" s="44"/>
      <c r="FW68" s="44"/>
      <c r="FX68" s="44"/>
      <c r="FY68" s="44"/>
      <c r="FZ68" s="44"/>
      <c r="GA68" s="44"/>
      <c r="GB68" s="44"/>
      <c r="GC68" s="44"/>
      <c r="GD68" s="44"/>
      <c r="GE68" s="44"/>
      <c r="GF68" s="44"/>
      <c r="GG68" s="44"/>
      <c r="GH68" s="44"/>
      <c r="GI68" s="44"/>
      <c r="GJ68" s="44"/>
      <c r="GK68" s="44"/>
      <c r="GL68" s="44"/>
      <c r="GM68" s="44"/>
      <c r="GN68" s="44"/>
      <c r="GO68" s="44"/>
      <c r="GP68" s="44"/>
      <c r="GQ68" s="44"/>
      <c r="GR68" s="44"/>
      <c r="GS68" s="44"/>
      <c r="GT68" s="44"/>
      <c r="GU68" s="44"/>
      <c r="GV68" s="44"/>
      <c r="GW68" s="44"/>
      <c r="GX68" s="44"/>
      <c r="GY68" s="44"/>
      <c r="GZ68" s="44"/>
      <c r="HA68" s="44"/>
      <c r="HB68" s="44"/>
      <c r="HC68" s="44"/>
      <c r="HD68" s="44"/>
      <c r="HE68" s="44"/>
      <c r="HF68" s="44"/>
      <c r="HG68" s="44"/>
      <c r="HH68" s="44"/>
      <c r="HI68" s="44"/>
      <c r="HJ68" s="44"/>
      <c r="HK68" s="44"/>
      <c r="HL68" s="44"/>
      <c r="HM68" s="44"/>
      <c r="HN68" s="44"/>
      <c r="HO68" s="44"/>
      <c r="HP68" s="44"/>
      <c r="HQ68" s="44"/>
      <c r="HR68" s="44"/>
      <c r="HS68" s="44"/>
      <c r="HT68" s="44"/>
      <c r="HU68" s="44"/>
      <c r="HV68" s="44"/>
      <c r="HW68" s="44"/>
      <c r="HX68" s="44"/>
      <c r="HY68" s="44"/>
      <c r="HZ68" s="44"/>
      <c r="IA68" s="44"/>
      <c r="IB68" s="44"/>
      <c r="IC68" s="44"/>
      <c r="ID68" s="44"/>
      <c r="IE68" s="44"/>
      <c r="IF68" s="44"/>
      <c r="IG68" s="44"/>
    </row>
    <row r="69" spans="1:241" s="45" customFormat="1" ht="15.75" customHeight="1">
      <c r="A69" s="33"/>
      <c r="B69" s="29" t="s">
        <v>42</v>
      </c>
      <c r="C69" s="121"/>
      <c r="D69" s="117"/>
      <c r="E69" s="178" t="s">
        <v>106</v>
      </c>
      <c r="F69" s="178"/>
      <c r="G69" s="95" t="s">
        <v>285</v>
      </c>
      <c r="H69" s="95"/>
      <c r="I69" s="95"/>
      <c r="J69" s="106"/>
      <c r="K69" s="117" t="s">
        <v>39</v>
      </c>
      <c r="L69" s="117" t="s">
        <v>521</v>
      </c>
      <c r="M69" s="163" t="s">
        <v>450</v>
      </c>
      <c r="N69" s="90" t="s">
        <v>396</v>
      </c>
      <c r="O69" s="90" t="s">
        <v>2</v>
      </c>
      <c r="P69" s="90"/>
      <c r="Q69" s="90"/>
      <c r="R69" s="90"/>
      <c r="S69" s="122" t="s">
        <v>38</v>
      </c>
      <c r="T69" s="122"/>
      <c r="U69" s="122"/>
      <c r="V69" s="101"/>
      <c r="W69" s="169"/>
      <c r="X69" s="91"/>
      <c r="Y69" s="170"/>
      <c r="Z69" s="174"/>
      <c r="AA69" s="124"/>
      <c r="AB69" s="102"/>
      <c r="AC69" s="102"/>
      <c r="AD69" s="102"/>
      <c r="AE69" s="102"/>
      <c r="AF69" s="176"/>
      <c r="AG69" s="102"/>
      <c r="AH69" s="102"/>
      <c r="AI69" s="123"/>
      <c r="AJ69" s="107"/>
      <c r="AK69" s="107"/>
      <c r="AL69" s="108"/>
      <c r="AM69" s="108"/>
      <c r="AN69" s="36"/>
      <c r="AO69" s="112"/>
      <c r="AP69" s="105"/>
      <c r="AQ69" s="110"/>
      <c r="AR69" s="110"/>
      <c r="AS69" s="177"/>
      <c r="AT69" s="141"/>
      <c r="AU69" s="137"/>
      <c r="AV69" s="109"/>
      <c r="AW69" s="109"/>
      <c r="AX69" s="109"/>
      <c r="AY69" s="44"/>
      <c r="AZ69" s="44"/>
      <c r="BA69" s="44"/>
      <c r="BB69" s="44"/>
      <c r="BC69" s="44"/>
      <c r="BD69" s="44"/>
      <c r="BE69" s="44"/>
      <c r="BF69" s="44"/>
      <c r="BG69" s="44"/>
      <c r="BH69" s="44"/>
      <c r="BI69" s="44"/>
      <c r="BJ69" s="44"/>
      <c r="BK69" s="44"/>
      <c r="BL69" s="44"/>
      <c r="BM69" s="44"/>
      <c r="BN69" s="44"/>
      <c r="BO69" s="44"/>
      <c r="BP69" s="44"/>
      <c r="BQ69" s="44"/>
      <c r="BR69" s="44"/>
      <c r="BS69" s="44"/>
      <c r="BT69" s="44"/>
      <c r="BU69" s="44"/>
      <c r="BV69" s="44"/>
      <c r="BW69" s="44"/>
      <c r="BX69" s="44"/>
      <c r="BY69" s="44"/>
      <c r="BZ69" s="44"/>
      <c r="CA69" s="44"/>
      <c r="CB69" s="44"/>
      <c r="CC69" s="44"/>
      <c r="CD69" s="44"/>
      <c r="CE69" s="44"/>
      <c r="CF69" s="44"/>
      <c r="CG69" s="44"/>
      <c r="CH69" s="44"/>
      <c r="CI69" s="44"/>
      <c r="CJ69" s="44"/>
      <c r="CK69" s="44"/>
      <c r="CL69" s="44"/>
      <c r="CM69" s="44"/>
      <c r="CN69" s="44"/>
      <c r="CO69" s="44"/>
      <c r="CP69" s="44"/>
      <c r="CQ69" s="44"/>
      <c r="CR69" s="44"/>
      <c r="CS69" s="44"/>
      <c r="CT69" s="44"/>
      <c r="CU69" s="44"/>
      <c r="CV69" s="44"/>
      <c r="CW69" s="44"/>
      <c r="CX69" s="44"/>
      <c r="CY69" s="44"/>
      <c r="CZ69" s="44"/>
      <c r="DA69" s="44"/>
      <c r="DB69" s="44"/>
      <c r="DC69" s="44"/>
      <c r="DD69" s="44"/>
      <c r="DE69" s="44"/>
      <c r="DF69" s="44"/>
      <c r="DG69" s="44"/>
      <c r="DH69" s="44"/>
      <c r="DI69" s="44"/>
      <c r="DJ69" s="44"/>
      <c r="DK69" s="44"/>
      <c r="DL69" s="44"/>
      <c r="DM69" s="44"/>
      <c r="DN69" s="44"/>
      <c r="DO69" s="44"/>
      <c r="DP69" s="44"/>
      <c r="DQ69" s="44"/>
      <c r="DR69" s="44"/>
      <c r="DS69" s="44"/>
      <c r="DT69" s="44"/>
      <c r="DU69" s="44"/>
      <c r="DV69" s="44"/>
      <c r="DW69" s="44"/>
      <c r="DX69" s="44"/>
      <c r="DY69" s="44"/>
      <c r="DZ69" s="44"/>
      <c r="EA69" s="44"/>
      <c r="EB69" s="44"/>
      <c r="EC69" s="44"/>
      <c r="ED69" s="44"/>
      <c r="EE69" s="44"/>
      <c r="EF69" s="44"/>
      <c r="EG69" s="44"/>
      <c r="EH69" s="44"/>
      <c r="EI69" s="44"/>
      <c r="EJ69" s="44"/>
      <c r="EK69" s="44"/>
      <c r="EL69" s="44"/>
      <c r="EM69" s="44"/>
      <c r="EN69" s="44"/>
      <c r="EO69" s="44"/>
      <c r="EP69" s="44"/>
      <c r="EQ69" s="44"/>
      <c r="ER69" s="44"/>
      <c r="ES69" s="44"/>
      <c r="ET69" s="44"/>
      <c r="EU69" s="44"/>
      <c r="EV69" s="44"/>
      <c r="EW69" s="44"/>
      <c r="EX69" s="44"/>
      <c r="EY69" s="44"/>
      <c r="EZ69" s="44"/>
      <c r="FA69" s="44"/>
      <c r="FB69" s="44"/>
      <c r="FC69" s="44"/>
      <c r="FD69" s="44"/>
      <c r="FE69" s="44"/>
      <c r="FF69" s="44"/>
      <c r="FG69" s="44"/>
      <c r="FH69" s="44"/>
      <c r="FI69" s="44"/>
      <c r="FJ69" s="44"/>
      <c r="FK69" s="44"/>
      <c r="FL69" s="44"/>
      <c r="FM69" s="44"/>
      <c r="FN69" s="44"/>
      <c r="FO69" s="44"/>
      <c r="FP69" s="44"/>
      <c r="FQ69" s="44"/>
      <c r="FR69" s="44"/>
      <c r="FS69" s="44"/>
      <c r="FT69" s="44"/>
      <c r="FU69" s="44"/>
      <c r="FV69" s="44"/>
      <c r="FW69" s="44"/>
      <c r="FX69" s="44"/>
      <c r="FY69" s="44"/>
      <c r="FZ69" s="44"/>
      <c r="GA69" s="44"/>
      <c r="GB69" s="44"/>
      <c r="GC69" s="44"/>
      <c r="GD69" s="44"/>
      <c r="GE69" s="44"/>
      <c r="GF69" s="44"/>
      <c r="GG69" s="44"/>
      <c r="GH69" s="44"/>
      <c r="GI69" s="44"/>
      <c r="GJ69" s="44"/>
      <c r="GK69" s="44"/>
      <c r="GL69" s="44"/>
      <c r="GM69" s="44"/>
      <c r="GN69" s="44"/>
      <c r="GO69" s="44"/>
      <c r="GP69" s="44"/>
      <c r="GQ69" s="44"/>
      <c r="GR69" s="44"/>
      <c r="GS69" s="44"/>
      <c r="GT69" s="44"/>
      <c r="GU69" s="44"/>
      <c r="GV69" s="44"/>
      <c r="GW69" s="44"/>
      <c r="GX69" s="44"/>
      <c r="GY69" s="44"/>
      <c r="GZ69" s="44"/>
      <c r="HA69" s="44"/>
      <c r="HB69" s="44"/>
      <c r="HC69" s="44"/>
      <c r="HD69" s="44"/>
      <c r="HE69" s="44"/>
      <c r="HF69" s="44"/>
      <c r="HG69" s="44"/>
      <c r="HH69" s="44"/>
      <c r="HI69" s="44"/>
      <c r="HJ69" s="44"/>
      <c r="HK69" s="44"/>
      <c r="HL69" s="44"/>
      <c r="HM69" s="44"/>
      <c r="HN69" s="44"/>
      <c r="HO69" s="44"/>
      <c r="HP69" s="44"/>
      <c r="HQ69" s="44"/>
      <c r="HR69" s="44"/>
      <c r="HS69" s="44"/>
      <c r="HT69" s="44"/>
      <c r="HU69" s="44"/>
      <c r="HV69" s="44"/>
      <c r="HW69" s="44"/>
      <c r="HX69" s="44"/>
      <c r="HY69" s="44"/>
      <c r="HZ69" s="44"/>
      <c r="IA69" s="44"/>
      <c r="IB69" s="44"/>
      <c r="IC69" s="44"/>
      <c r="ID69" s="44"/>
      <c r="IE69" s="44"/>
      <c r="IF69" s="44"/>
      <c r="IG69" s="44"/>
    </row>
    <row r="70" spans="1:241" s="45" customFormat="1" ht="15.75" customHeight="1">
      <c r="A70" s="33"/>
      <c r="B70" s="29" t="s">
        <v>42</v>
      </c>
      <c r="C70" s="121"/>
      <c r="D70" s="117"/>
      <c r="E70" s="178" t="s">
        <v>107</v>
      </c>
      <c r="F70" s="178"/>
      <c r="G70" s="95" t="s">
        <v>286</v>
      </c>
      <c r="H70" s="95"/>
      <c r="I70" s="95"/>
      <c r="J70" s="106"/>
      <c r="K70" s="117" t="s">
        <v>39</v>
      </c>
      <c r="L70" s="117" t="s">
        <v>553</v>
      </c>
      <c r="M70" s="163" t="s">
        <v>451</v>
      </c>
      <c r="N70" s="90" t="s">
        <v>396</v>
      </c>
      <c r="O70" s="90" t="s">
        <v>2</v>
      </c>
      <c r="P70" s="90"/>
      <c r="Q70" s="90"/>
      <c r="R70" s="90"/>
      <c r="S70" s="122" t="s">
        <v>38</v>
      </c>
      <c r="T70" s="122"/>
      <c r="U70" s="122"/>
      <c r="V70" s="101"/>
      <c r="W70" s="169"/>
      <c r="X70" s="91"/>
      <c r="Y70" s="170"/>
      <c r="Z70" s="174"/>
      <c r="AA70" s="124"/>
      <c r="AB70" s="102"/>
      <c r="AC70" s="102"/>
      <c r="AD70" s="102"/>
      <c r="AE70" s="102"/>
      <c r="AF70" s="176"/>
      <c r="AG70" s="102"/>
      <c r="AH70" s="102"/>
      <c r="AI70" s="123"/>
      <c r="AJ70" s="107"/>
      <c r="AK70" s="107"/>
      <c r="AL70" s="108"/>
      <c r="AM70" s="108"/>
      <c r="AN70" s="36"/>
      <c r="AO70" s="112"/>
      <c r="AP70" s="105"/>
      <c r="AQ70" s="110"/>
      <c r="AR70" s="110"/>
      <c r="AS70" s="177"/>
      <c r="AT70" s="237"/>
      <c r="AU70" s="105"/>
      <c r="AV70" s="162"/>
      <c r="AW70" s="162"/>
      <c r="AX70" s="162"/>
      <c r="AY70" s="44"/>
      <c r="AZ70" s="44"/>
      <c r="BA70" s="44"/>
      <c r="BB70" s="44"/>
      <c r="BC70" s="44"/>
      <c r="BD70" s="44"/>
      <c r="BE70" s="44"/>
      <c r="BF70" s="44"/>
      <c r="BG70" s="44"/>
      <c r="BH70" s="44"/>
      <c r="BI70" s="44"/>
      <c r="BJ70" s="44"/>
      <c r="BK70" s="44"/>
      <c r="BL70" s="44"/>
      <c r="BM70" s="44"/>
      <c r="BN70" s="44"/>
      <c r="BO70" s="44"/>
      <c r="BP70" s="44"/>
      <c r="BQ70" s="44"/>
      <c r="BR70" s="44"/>
      <c r="BS70" s="44"/>
      <c r="BT70" s="44"/>
      <c r="BU70" s="44"/>
      <c r="BV70" s="44"/>
      <c r="BW70" s="44"/>
      <c r="BX70" s="44"/>
      <c r="BY70" s="44"/>
      <c r="BZ70" s="44"/>
      <c r="CA70" s="44"/>
      <c r="CB70" s="44"/>
      <c r="CC70" s="44"/>
      <c r="CD70" s="44"/>
      <c r="CE70" s="44"/>
      <c r="CF70" s="44"/>
      <c r="CG70" s="44"/>
      <c r="CH70" s="44"/>
      <c r="CI70" s="44"/>
      <c r="CJ70" s="44"/>
      <c r="CK70" s="44"/>
      <c r="CL70" s="44"/>
      <c r="CM70" s="44"/>
      <c r="CN70" s="44"/>
      <c r="CO70" s="44"/>
      <c r="CP70" s="44"/>
      <c r="CQ70" s="44"/>
      <c r="CR70" s="44"/>
      <c r="CS70" s="44"/>
      <c r="CT70" s="44"/>
      <c r="CU70" s="44"/>
      <c r="CV70" s="44"/>
      <c r="CW70" s="44"/>
      <c r="CX70" s="44"/>
      <c r="CY70" s="44"/>
      <c r="CZ70" s="44"/>
      <c r="DA70" s="44"/>
      <c r="DB70" s="44"/>
      <c r="DC70" s="44"/>
      <c r="DD70" s="44"/>
      <c r="DE70" s="44"/>
      <c r="DF70" s="44"/>
      <c r="DG70" s="44"/>
      <c r="DH70" s="44"/>
      <c r="DI70" s="44"/>
      <c r="DJ70" s="44"/>
      <c r="DK70" s="44"/>
      <c r="DL70" s="44"/>
      <c r="DM70" s="44"/>
      <c r="DN70" s="44"/>
      <c r="DO70" s="44"/>
      <c r="DP70" s="44"/>
      <c r="DQ70" s="44"/>
      <c r="DR70" s="44"/>
      <c r="DS70" s="44"/>
      <c r="DT70" s="44"/>
      <c r="DU70" s="44"/>
      <c r="DV70" s="44"/>
      <c r="DW70" s="44"/>
      <c r="DX70" s="44"/>
      <c r="DY70" s="44"/>
      <c r="DZ70" s="44"/>
      <c r="EA70" s="44"/>
      <c r="EB70" s="44"/>
      <c r="EC70" s="44"/>
      <c r="ED70" s="44"/>
      <c r="EE70" s="44"/>
      <c r="EF70" s="44"/>
      <c r="EG70" s="44"/>
      <c r="EH70" s="44"/>
      <c r="EI70" s="44"/>
      <c r="EJ70" s="44"/>
      <c r="EK70" s="44"/>
      <c r="EL70" s="44"/>
      <c r="EM70" s="44"/>
      <c r="EN70" s="44"/>
      <c r="EO70" s="44"/>
      <c r="EP70" s="44"/>
      <c r="EQ70" s="44"/>
      <c r="ER70" s="44"/>
      <c r="ES70" s="44"/>
      <c r="ET70" s="44"/>
      <c r="EU70" s="44"/>
      <c r="EV70" s="44"/>
      <c r="EW70" s="44"/>
      <c r="EX70" s="44"/>
      <c r="EY70" s="44"/>
      <c r="EZ70" s="44"/>
      <c r="FA70" s="44"/>
      <c r="FB70" s="44"/>
      <c r="FC70" s="44"/>
      <c r="FD70" s="44"/>
      <c r="FE70" s="44"/>
      <c r="FF70" s="44"/>
      <c r="FG70" s="44"/>
      <c r="FH70" s="44"/>
      <c r="FI70" s="44"/>
      <c r="FJ70" s="44"/>
      <c r="FK70" s="44"/>
      <c r="FL70" s="44"/>
      <c r="FM70" s="44"/>
      <c r="FN70" s="44"/>
      <c r="FO70" s="44"/>
      <c r="FP70" s="44"/>
      <c r="FQ70" s="44"/>
      <c r="FR70" s="44"/>
      <c r="FS70" s="44"/>
      <c r="FT70" s="44"/>
      <c r="FU70" s="44"/>
      <c r="FV70" s="44"/>
      <c r="FW70" s="44"/>
      <c r="FX70" s="44"/>
      <c r="FY70" s="44"/>
      <c r="FZ70" s="44"/>
      <c r="GA70" s="44"/>
      <c r="GB70" s="44"/>
      <c r="GC70" s="44"/>
      <c r="GD70" s="44"/>
      <c r="GE70" s="44"/>
      <c r="GF70" s="44"/>
      <c r="GG70" s="44"/>
      <c r="GH70" s="44"/>
      <c r="GI70" s="44"/>
      <c r="GJ70" s="44"/>
      <c r="GK70" s="44"/>
      <c r="GL70" s="44"/>
      <c r="GM70" s="44"/>
      <c r="GN70" s="44"/>
      <c r="GO70" s="44"/>
      <c r="GP70" s="44"/>
      <c r="GQ70" s="44"/>
      <c r="GR70" s="44"/>
      <c r="GS70" s="44"/>
      <c r="GT70" s="44"/>
      <c r="GU70" s="44"/>
      <c r="GV70" s="44"/>
      <c r="GW70" s="44"/>
      <c r="GX70" s="44"/>
      <c r="GY70" s="44"/>
      <c r="GZ70" s="44"/>
      <c r="HA70" s="44"/>
      <c r="HB70" s="44"/>
      <c r="HC70" s="44"/>
      <c r="HD70" s="44"/>
      <c r="HE70" s="44"/>
      <c r="HF70" s="44"/>
      <c r="HG70" s="44"/>
      <c r="HH70" s="44"/>
      <c r="HI70" s="44"/>
      <c r="HJ70" s="44"/>
      <c r="HK70" s="44"/>
      <c r="HL70" s="44"/>
      <c r="HM70" s="44"/>
      <c r="HN70" s="44"/>
      <c r="HO70" s="44"/>
      <c r="HP70" s="44"/>
      <c r="HQ70" s="44"/>
      <c r="HR70" s="44"/>
      <c r="HS70" s="44"/>
      <c r="HT70" s="44"/>
      <c r="HU70" s="44"/>
      <c r="HV70" s="44"/>
      <c r="HW70" s="44"/>
      <c r="HX70" s="44"/>
      <c r="HY70" s="44"/>
      <c r="HZ70" s="44"/>
      <c r="IA70" s="44"/>
      <c r="IB70" s="44"/>
      <c r="IC70" s="44"/>
      <c r="ID70" s="44"/>
      <c r="IE70" s="44"/>
      <c r="IF70" s="44"/>
      <c r="IG70" s="44"/>
    </row>
    <row r="71" spans="1:241" s="45" customFormat="1" ht="15.75" hidden="1" customHeight="1">
      <c r="A71" s="33"/>
      <c r="B71" s="29" t="s">
        <v>42</v>
      </c>
      <c r="C71" s="121">
        <v>127595</v>
      </c>
      <c r="D71" s="117">
        <v>500262688</v>
      </c>
      <c r="E71" s="178" t="s">
        <v>108</v>
      </c>
      <c r="F71" s="178"/>
      <c r="G71" s="95" t="s">
        <v>287</v>
      </c>
      <c r="H71" s="95" t="s">
        <v>288</v>
      </c>
      <c r="I71" s="95" t="s">
        <v>289</v>
      </c>
      <c r="J71" s="106">
        <v>2</v>
      </c>
      <c r="K71" s="117" t="s">
        <v>33</v>
      </c>
      <c r="L71" s="117" t="s">
        <v>654</v>
      </c>
      <c r="M71" s="163" t="s">
        <v>452</v>
      </c>
      <c r="N71" s="90" t="s">
        <v>511</v>
      </c>
      <c r="O71" s="90" t="s">
        <v>2</v>
      </c>
      <c r="P71" s="90" t="s">
        <v>38</v>
      </c>
      <c r="Q71" s="90" t="s">
        <v>565</v>
      </c>
      <c r="R71" s="90"/>
      <c r="S71" s="122" t="s">
        <v>37</v>
      </c>
      <c r="T71" s="122"/>
      <c r="U71" s="122"/>
      <c r="V71" s="101">
        <v>5923348</v>
      </c>
      <c r="W71" s="169">
        <v>20</v>
      </c>
      <c r="X71" s="91">
        <v>1184669.6000000001</v>
      </c>
      <c r="Y71" s="170">
        <v>719</v>
      </c>
      <c r="Z71" s="174">
        <v>7191.5</v>
      </c>
      <c r="AA71" s="124">
        <v>1196586</v>
      </c>
      <c r="AB71" s="102"/>
      <c r="AC71" s="102"/>
      <c r="AD71" s="102"/>
      <c r="AE71" s="102"/>
      <c r="AF71" s="176">
        <v>10.1</v>
      </c>
      <c r="AG71" s="102">
        <v>710423</v>
      </c>
      <c r="AH71" s="102">
        <f t="shared" ref="AH71:AH82" si="3">AG71*12</f>
        <v>8525076</v>
      </c>
      <c r="AI71" s="123">
        <v>8.3000000000000007</v>
      </c>
      <c r="AJ71" s="107"/>
      <c r="AK71" s="107"/>
      <c r="AL71" s="108"/>
      <c r="AM71" s="108"/>
      <c r="AN71" s="36" t="s">
        <v>5</v>
      </c>
      <c r="AO71" s="112"/>
      <c r="AP71" s="105"/>
      <c r="AQ71" s="110"/>
      <c r="AR71" s="110"/>
      <c r="AS71" s="177">
        <v>165</v>
      </c>
      <c r="AT71" s="141" t="s">
        <v>23</v>
      </c>
      <c r="AU71" s="182" t="s">
        <v>655</v>
      </c>
      <c r="AV71" s="109"/>
      <c r="AW71" s="109"/>
      <c r="AX71" s="109"/>
      <c r="AY71" s="44"/>
      <c r="AZ71" s="44"/>
      <c r="BA71" s="44"/>
      <c r="BB71" s="44"/>
      <c r="BC71" s="44"/>
      <c r="BD71" s="44"/>
      <c r="BE71" s="44"/>
      <c r="BF71" s="44"/>
      <c r="BG71" s="44"/>
      <c r="BH71" s="44"/>
      <c r="BI71" s="44"/>
      <c r="BJ71" s="44"/>
      <c r="BK71" s="44"/>
      <c r="BL71" s="44"/>
      <c r="BM71" s="44"/>
      <c r="BN71" s="44"/>
      <c r="BO71" s="44"/>
      <c r="BP71" s="44"/>
      <c r="BQ71" s="44"/>
      <c r="BR71" s="44"/>
      <c r="BS71" s="44"/>
      <c r="BT71" s="44"/>
      <c r="BU71" s="44"/>
      <c r="BV71" s="44"/>
      <c r="BW71" s="44"/>
      <c r="BX71" s="44"/>
      <c r="BY71" s="44"/>
      <c r="BZ71" s="44"/>
      <c r="CA71" s="44"/>
      <c r="CB71" s="44"/>
      <c r="CC71" s="44"/>
      <c r="CD71" s="44"/>
      <c r="CE71" s="44"/>
      <c r="CF71" s="44"/>
      <c r="CG71" s="44"/>
      <c r="CH71" s="44"/>
      <c r="CI71" s="44"/>
      <c r="CJ71" s="44"/>
      <c r="CK71" s="44"/>
      <c r="CL71" s="44"/>
      <c r="CM71" s="44"/>
      <c r="CN71" s="44"/>
      <c r="CO71" s="44"/>
      <c r="CP71" s="44"/>
      <c r="CQ71" s="44"/>
      <c r="CR71" s="44"/>
      <c r="CS71" s="44"/>
      <c r="CT71" s="44"/>
      <c r="CU71" s="44"/>
      <c r="CV71" s="44"/>
      <c r="CW71" s="44"/>
      <c r="CX71" s="44"/>
      <c r="CY71" s="44"/>
      <c r="CZ71" s="44"/>
      <c r="DA71" s="44"/>
      <c r="DB71" s="44"/>
      <c r="DC71" s="44"/>
      <c r="DD71" s="44"/>
      <c r="DE71" s="44"/>
      <c r="DF71" s="44"/>
      <c r="DG71" s="44"/>
      <c r="DH71" s="44"/>
      <c r="DI71" s="44"/>
      <c r="DJ71" s="44"/>
      <c r="DK71" s="44"/>
      <c r="DL71" s="44"/>
      <c r="DM71" s="44"/>
      <c r="DN71" s="44"/>
      <c r="DO71" s="44"/>
      <c r="DP71" s="44"/>
      <c r="DQ71" s="44"/>
      <c r="DR71" s="44"/>
      <c r="DS71" s="44"/>
      <c r="DT71" s="44"/>
      <c r="DU71" s="44"/>
      <c r="DV71" s="44"/>
      <c r="DW71" s="44"/>
      <c r="DX71" s="44"/>
      <c r="DY71" s="44"/>
      <c r="DZ71" s="44"/>
      <c r="EA71" s="44"/>
      <c r="EB71" s="44"/>
      <c r="EC71" s="44"/>
      <c r="ED71" s="44"/>
      <c r="EE71" s="44"/>
      <c r="EF71" s="44"/>
      <c r="EG71" s="44"/>
      <c r="EH71" s="44"/>
      <c r="EI71" s="44"/>
      <c r="EJ71" s="44"/>
      <c r="EK71" s="44"/>
      <c r="EL71" s="44"/>
      <c r="EM71" s="44"/>
      <c r="EN71" s="44"/>
      <c r="EO71" s="44"/>
      <c r="EP71" s="44"/>
      <c r="EQ71" s="44"/>
      <c r="ER71" s="44"/>
      <c r="ES71" s="44"/>
      <c r="ET71" s="44"/>
      <c r="EU71" s="44"/>
      <c r="EV71" s="44"/>
      <c r="EW71" s="44"/>
      <c r="EX71" s="44"/>
      <c r="EY71" s="44"/>
      <c r="EZ71" s="44"/>
      <c r="FA71" s="44"/>
      <c r="FB71" s="44"/>
      <c r="FC71" s="44"/>
      <c r="FD71" s="44"/>
      <c r="FE71" s="44"/>
      <c r="FF71" s="44"/>
      <c r="FG71" s="44"/>
      <c r="FH71" s="44"/>
      <c r="FI71" s="44"/>
      <c r="FJ71" s="44"/>
      <c r="FK71" s="44"/>
      <c r="FL71" s="44"/>
      <c r="FM71" s="44"/>
      <c r="FN71" s="44"/>
      <c r="FO71" s="44"/>
      <c r="FP71" s="44"/>
      <c r="FQ71" s="44"/>
      <c r="FR71" s="44"/>
      <c r="FS71" s="44"/>
      <c r="FT71" s="44"/>
      <c r="FU71" s="44"/>
      <c r="FV71" s="44"/>
      <c r="FW71" s="44"/>
      <c r="FX71" s="44"/>
      <c r="FY71" s="44"/>
      <c r="FZ71" s="44"/>
      <c r="GA71" s="44"/>
      <c r="GB71" s="44"/>
      <c r="GC71" s="44"/>
      <c r="GD71" s="44"/>
      <c r="GE71" s="44"/>
      <c r="GF71" s="44"/>
      <c r="GG71" s="44"/>
      <c r="GH71" s="44"/>
      <c r="GI71" s="44"/>
      <c r="GJ71" s="44"/>
      <c r="GK71" s="44"/>
      <c r="GL71" s="44"/>
      <c r="GM71" s="44"/>
      <c r="GN71" s="44"/>
      <c r="GO71" s="44"/>
      <c r="GP71" s="44"/>
      <c r="GQ71" s="44"/>
      <c r="GR71" s="44"/>
      <c r="GS71" s="44"/>
      <c r="GT71" s="44"/>
      <c r="GU71" s="44"/>
      <c r="GV71" s="44"/>
      <c r="GW71" s="44"/>
      <c r="GX71" s="44"/>
      <c r="GY71" s="44"/>
      <c r="GZ71" s="44"/>
      <c r="HA71" s="44"/>
      <c r="HB71" s="44"/>
      <c r="HC71" s="44"/>
      <c r="HD71" s="44"/>
      <c r="HE71" s="44"/>
      <c r="HF71" s="44"/>
      <c r="HG71" s="44"/>
      <c r="HH71" s="44"/>
      <c r="HI71" s="44"/>
      <c r="HJ71" s="44"/>
      <c r="HK71" s="44"/>
      <c r="HL71" s="44"/>
      <c r="HM71" s="44"/>
      <c r="HN71" s="44"/>
      <c r="HO71" s="44"/>
      <c r="HP71" s="44"/>
      <c r="HQ71" s="44"/>
      <c r="HR71" s="44"/>
      <c r="HS71" s="44"/>
      <c r="HT71" s="44"/>
      <c r="HU71" s="44"/>
      <c r="HV71" s="44"/>
      <c r="HW71" s="44"/>
      <c r="HX71" s="44"/>
      <c r="HY71" s="44"/>
      <c r="HZ71" s="44"/>
      <c r="IA71" s="44"/>
      <c r="IB71" s="44"/>
      <c r="IC71" s="44"/>
      <c r="ID71" s="44"/>
      <c r="IE71" s="44"/>
      <c r="IF71" s="44"/>
      <c r="IG71" s="44"/>
    </row>
    <row r="72" spans="1:241" s="45" customFormat="1" ht="15.75" customHeight="1">
      <c r="A72" s="33"/>
      <c r="B72" s="29" t="s">
        <v>42</v>
      </c>
      <c r="C72" s="121"/>
      <c r="D72" s="117"/>
      <c r="E72" s="178" t="s">
        <v>109</v>
      </c>
      <c r="F72" s="178"/>
      <c r="G72" s="95" t="s">
        <v>290</v>
      </c>
      <c r="H72" s="95"/>
      <c r="I72" s="95"/>
      <c r="J72" s="106"/>
      <c r="K72" s="117" t="s">
        <v>39</v>
      </c>
      <c r="L72" s="117" t="s">
        <v>39</v>
      </c>
      <c r="M72" s="163" t="s">
        <v>453</v>
      </c>
      <c r="N72" s="90" t="s">
        <v>396</v>
      </c>
      <c r="O72" s="90" t="s">
        <v>2</v>
      </c>
      <c r="P72" s="90"/>
      <c r="Q72" s="90"/>
      <c r="R72" s="90"/>
      <c r="S72" s="122" t="s">
        <v>38</v>
      </c>
      <c r="T72" s="122"/>
      <c r="U72" s="122"/>
      <c r="V72" s="101"/>
      <c r="W72" s="169"/>
      <c r="X72" s="91"/>
      <c r="Y72" s="170"/>
      <c r="Z72" s="174"/>
      <c r="AA72" s="124"/>
      <c r="AB72" s="102"/>
      <c r="AC72" s="102"/>
      <c r="AD72" s="102"/>
      <c r="AE72" s="102"/>
      <c r="AF72" s="176"/>
      <c r="AG72" s="102"/>
      <c r="AH72" s="102"/>
      <c r="AI72" s="123"/>
      <c r="AJ72" s="107"/>
      <c r="AK72" s="107"/>
      <c r="AL72" s="108"/>
      <c r="AM72" s="108"/>
      <c r="AN72" s="36"/>
      <c r="AO72" s="112"/>
      <c r="AP72" s="105"/>
      <c r="AQ72" s="110"/>
      <c r="AR72" s="110"/>
      <c r="AS72" s="177"/>
      <c r="AT72" s="237"/>
      <c r="AU72" s="137"/>
      <c r="AV72" s="162"/>
      <c r="AW72" s="162"/>
      <c r="AX72" s="162"/>
      <c r="AY72" s="44"/>
      <c r="AZ72" s="44"/>
      <c r="BA72" s="44"/>
      <c r="BB72" s="44"/>
      <c r="BC72" s="44"/>
      <c r="BD72" s="44"/>
      <c r="BE72" s="44"/>
      <c r="BF72" s="44"/>
      <c r="BG72" s="44"/>
      <c r="BH72" s="44"/>
      <c r="BI72" s="44"/>
      <c r="BJ72" s="44"/>
      <c r="BK72" s="44"/>
      <c r="BL72" s="44"/>
      <c r="BM72" s="44"/>
      <c r="BN72" s="44"/>
      <c r="BO72" s="44"/>
      <c r="BP72" s="44"/>
      <c r="BQ72" s="44"/>
      <c r="BR72" s="44"/>
      <c r="BS72" s="44"/>
      <c r="BT72" s="44"/>
      <c r="BU72" s="44"/>
      <c r="BV72" s="44"/>
      <c r="BW72" s="44"/>
      <c r="BX72" s="44"/>
      <c r="BY72" s="44"/>
      <c r="BZ72" s="44"/>
      <c r="CA72" s="44"/>
      <c r="CB72" s="44"/>
      <c r="CC72" s="44"/>
      <c r="CD72" s="44"/>
      <c r="CE72" s="44"/>
      <c r="CF72" s="44"/>
      <c r="CG72" s="44"/>
      <c r="CH72" s="44"/>
      <c r="CI72" s="44"/>
      <c r="CJ72" s="44"/>
      <c r="CK72" s="44"/>
      <c r="CL72" s="44"/>
      <c r="CM72" s="44"/>
      <c r="CN72" s="44"/>
      <c r="CO72" s="44"/>
      <c r="CP72" s="44"/>
      <c r="CQ72" s="44"/>
      <c r="CR72" s="44"/>
      <c r="CS72" s="44"/>
      <c r="CT72" s="44"/>
      <c r="CU72" s="44"/>
      <c r="CV72" s="44"/>
      <c r="CW72" s="44"/>
      <c r="CX72" s="44"/>
      <c r="CY72" s="44"/>
      <c r="CZ72" s="44"/>
      <c r="DA72" s="44"/>
      <c r="DB72" s="44"/>
      <c r="DC72" s="44"/>
      <c r="DD72" s="44"/>
      <c r="DE72" s="44"/>
      <c r="DF72" s="44"/>
      <c r="DG72" s="44"/>
      <c r="DH72" s="44"/>
      <c r="DI72" s="44"/>
      <c r="DJ72" s="44"/>
      <c r="DK72" s="44"/>
      <c r="DL72" s="44"/>
      <c r="DM72" s="44"/>
      <c r="DN72" s="44"/>
      <c r="DO72" s="44"/>
      <c r="DP72" s="44"/>
      <c r="DQ72" s="44"/>
      <c r="DR72" s="44"/>
      <c r="DS72" s="44"/>
      <c r="DT72" s="44"/>
      <c r="DU72" s="44"/>
      <c r="DV72" s="44"/>
      <c r="DW72" s="44"/>
      <c r="DX72" s="44"/>
      <c r="DY72" s="44"/>
      <c r="DZ72" s="44"/>
      <c r="EA72" s="44"/>
      <c r="EB72" s="44"/>
      <c r="EC72" s="44"/>
      <c r="ED72" s="44"/>
      <c r="EE72" s="44"/>
      <c r="EF72" s="44"/>
      <c r="EG72" s="44"/>
      <c r="EH72" s="44"/>
      <c r="EI72" s="44"/>
      <c r="EJ72" s="44"/>
      <c r="EK72" s="44"/>
      <c r="EL72" s="44"/>
      <c r="EM72" s="44"/>
      <c r="EN72" s="44"/>
      <c r="EO72" s="44"/>
      <c r="EP72" s="44"/>
      <c r="EQ72" s="44"/>
      <c r="ER72" s="44"/>
      <c r="ES72" s="44"/>
      <c r="ET72" s="44"/>
      <c r="EU72" s="44"/>
      <c r="EV72" s="44"/>
      <c r="EW72" s="44"/>
      <c r="EX72" s="44"/>
      <c r="EY72" s="44"/>
      <c r="EZ72" s="44"/>
      <c r="FA72" s="44"/>
      <c r="FB72" s="44"/>
      <c r="FC72" s="44"/>
      <c r="FD72" s="44"/>
      <c r="FE72" s="44"/>
      <c r="FF72" s="44"/>
      <c r="FG72" s="44"/>
      <c r="FH72" s="44"/>
      <c r="FI72" s="44"/>
      <c r="FJ72" s="44"/>
      <c r="FK72" s="44"/>
      <c r="FL72" s="44"/>
      <c r="FM72" s="44"/>
      <c r="FN72" s="44"/>
      <c r="FO72" s="44"/>
      <c r="FP72" s="44"/>
      <c r="FQ72" s="44"/>
      <c r="FR72" s="44"/>
      <c r="FS72" s="44"/>
      <c r="FT72" s="44"/>
      <c r="FU72" s="44"/>
      <c r="FV72" s="44"/>
      <c r="FW72" s="44"/>
      <c r="FX72" s="44"/>
      <c r="FY72" s="44"/>
      <c r="FZ72" s="44"/>
      <c r="GA72" s="44"/>
      <c r="GB72" s="44"/>
      <c r="GC72" s="44"/>
      <c r="GD72" s="44"/>
      <c r="GE72" s="44"/>
      <c r="GF72" s="44"/>
      <c r="GG72" s="44"/>
      <c r="GH72" s="44"/>
      <c r="GI72" s="44"/>
      <c r="GJ72" s="44"/>
      <c r="GK72" s="44"/>
      <c r="GL72" s="44"/>
      <c r="GM72" s="44"/>
      <c r="GN72" s="44"/>
      <c r="GO72" s="44"/>
      <c r="GP72" s="44"/>
      <c r="GQ72" s="44"/>
      <c r="GR72" s="44"/>
      <c r="GS72" s="44"/>
      <c r="GT72" s="44"/>
      <c r="GU72" s="44"/>
      <c r="GV72" s="44"/>
      <c r="GW72" s="44"/>
      <c r="GX72" s="44"/>
      <c r="GY72" s="44"/>
      <c r="GZ72" s="44"/>
      <c r="HA72" s="44"/>
      <c r="HB72" s="44"/>
      <c r="HC72" s="44"/>
      <c r="HD72" s="44"/>
      <c r="HE72" s="44"/>
      <c r="HF72" s="44"/>
      <c r="HG72" s="44"/>
      <c r="HH72" s="44"/>
      <c r="HI72" s="44"/>
      <c r="HJ72" s="44"/>
      <c r="HK72" s="44"/>
      <c r="HL72" s="44"/>
      <c r="HM72" s="44"/>
      <c r="HN72" s="44"/>
      <c r="HO72" s="44"/>
      <c r="HP72" s="44"/>
      <c r="HQ72" s="44"/>
      <c r="HR72" s="44"/>
      <c r="HS72" s="44"/>
      <c r="HT72" s="44"/>
      <c r="HU72" s="44"/>
      <c r="HV72" s="44"/>
      <c r="HW72" s="44"/>
      <c r="HX72" s="44"/>
      <c r="HY72" s="44"/>
      <c r="HZ72" s="44"/>
      <c r="IA72" s="44"/>
      <c r="IB72" s="44"/>
      <c r="IC72" s="44"/>
      <c r="ID72" s="44"/>
      <c r="IE72" s="44"/>
      <c r="IF72" s="44"/>
      <c r="IG72" s="44"/>
    </row>
    <row r="73" spans="1:241" s="45" customFormat="1" ht="15.75" hidden="1" customHeight="1">
      <c r="A73" s="33"/>
      <c r="B73" s="29" t="s">
        <v>42</v>
      </c>
      <c r="C73" s="121">
        <v>127589</v>
      </c>
      <c r="D73" s="117">
        <v>500237607</v>
      </c>
      <c r="E73" s="178" t="s">
        <v>110</v>
      </c>
      <c r="F73" s="178"/>
      <c r="G73" s="95" t="s">
        <v>287</v>
      </c>
      <c r="H73" s="95" t="s">
        <v>288</v>
      </c>
      <c r="I73" s="95" t="s">
        <v>289</v>
      </c>
      <c r="J73" s="106">
        <v>2</v>
      </c>
      <c r="K73" s="117" t="s">
        <v>32</v>
      </c>
      <c r="L73" s="117" t="s">
        <v>676</v>
      </c>
      <c r="M73" s="163" t="s">
        <v>454</v>
      </c>
      <c r="N73" s="90" t="s">
        <v>396</v>
      </c>
      <c r="O73" s="90" t="s">
        <v>2</v>
      </c>
      <c r="P73" s="90" t="s">
        <v>38</v>
      </c>
      <c r="Q73" s="90"/>
      <c r="R73" s="90"/>
      <c r="S73" s="122" t="s">
        <v>37</v>
      </c>
      <c r="T73" s="122"/>
      <c r="U73" s="122"/>
      <c r="V73" s="101">
        <v>2365600</v>
      </c>
      <c r="W73" s="169">
        <v>20</v>
      </c>
      <c r="X73" s="91">
        <v>473120</v>
      </c>
      <c r="Y73" s="170">
        <v>273</v>
      </c>
      <c r="Z73" s="174">
        <v>2726</v>
      </c>
      <c r="AA73" s="124">
        <v>453582</v>
      </c>
      <c r="AB73" s="102"/>
      <c r="AC73" s="102"/>
      <c r="AD73" s="102"/>
      <c r="AE73" s="102"/>
      <c r="AF73" s="176">
        <v>9.6</v>
      </c>
      <c r="AG73" s="102">
        <v>258586</v>
      </c>
      <c r="AH73" s="102">
        <f t="shared" si="3"/>
        <v>3103032</v>
      </c>
      <c r="AI73" s="123">
        <v>9</v>
      </c>
      <c r="AJ73" s="107"/>
      <c r="AK73" s="107"/>
      <c r="AL73" s="108"/>
      <c r="AM73" s="108"/>
      <c r="AN73" s="36" t="s">
        <v>24</v>
      </c>
      <c r="AO73" s="112"/>
      <c r="AP73" s="105"/>
      <c r="AQ73" s="110"/>
      <c r="AR73" s="110"/>
      <c r="AS73" s="177">
        <v>174</v>
      </c>
      <c r="AT73" s="141" t="s">
        <v>23</v>
      </c>
      <c r="AU73" s="105"/>
      <c r="AV73" s="162"/>
      <c r="AW73" s="162"/>
      <c r="AX73" s="162"/>
      <c r="AY73" s="44"/>
      <c r="AZ73" s="44"/>
      <c r="BA73" s="44"/>
      <c r="BB73" s="44"/>
      <c r="BC73" s="44"/>
      <c r="BD73" s="44"/>
      <c r="BE73" s="44"/>
      <c r="BF73" s="44"/>
      <c r="BG73" s="44"/>
      <c r="BH73" s="44"/>
      <c r="BI73" s="44"/>
      <c r="BJ73" s="44"/>
      <c r="BK73" s="44"/>
      <c r="BL73" s="44"/>
      <c r="BM73" s="44"/>
      <c r="BN73" s="44"/>
      <c r="BO73" s="44"/>
      <c r="BP73" s="44"/>
      <c r="BQ73" s="44"/>
      <c r="BR73" s="44"/>
      <c r="BS73" s="44"/>
      <c r="BT73" s="44"/>
      <c r="BU73" s="44"/>
      <c r="BV73" s="44"/>
      <c r="BW73" s="44"/>
      <c r="BX73" s="44"/>
      <c r="BY73" s="44"/>
      <c r="BZ73" s="44"/>
      <c r="CA73" s="44"/>
      <c r="CB73" s="44"/>
      <c r="CC73" s="44"/>
      <c r="CD73" s="44"/>
      <c r="CE73" s="44"/>
      <c r="CF73" s="44"/>
      <c r="CG73" s="44"/>
      <c r="CH73" s="44"/>
      <c r="CI73" s="44"/>
      <c r="CJ73" s="44"/>
      <c r="CK73" s="44"/>
      <c r="CL73" s="44"/>
      <c r="CM73" s="44"/>
      <c r="CN73" s="44"/>
      <c r="CO73" s="44"/>
      <c r="CP73" s="44"/>
      <c r="CQ73" s="44"/>
      <c r="CR73" s="44"/>
      <c r="CS73" s="44"/>
      <c r="CT73" s="44"/>
      <c r="CU73" s="44"/>
      <c r="CV73" s="44"/>
      <c r="CW73" s="44"/>
      <c r="CX73" s="44"/>
      <c r="CY73" s="44"/>
      <c r="CZ73" s="44"/>
      <c r="DA73" s="44"/>
      <c r="DB73" s="44"/>
      <c r="DC73" s="44"/>
      <c r="DD73" s="44"/>
      <c r="DE73" s="44"/>
      <c r="DF73" s="44"/>
      <c r="DG73" s="44"/>
      <c r="DH73" s="44"/>
      <c r="DI73" s="44"/>
      <c r="DJ73" s="44"/>
      <c r="DK73" s="44"/>
      <c r="DL73" s="44"/>
      <c r="DM73" s="44"/>
      <c r="DN73" s="44"/>
      <c r="DO73" s="44"/>
      <c r="DP73" s="44"/>
      <c r="DQ73" s="44"/>
      <c r="DR73" s="44"/>
      <c r="DS73" s="44"/>
      <c r="DT73" s="44"/>
      <c r="DU73" s="44"/>
      <c r="DV73" s="44"/>
      <c r="DW73" s="44"/>
      <c r="DX73" s="44"/>
      <c r="DY73" s="44"/>
      <c r="DZ73" s="44"/>
      <c r="EA73" s="44"/>
      <c r="EB73" s="44"/>
      <c r="EC73" s="44"/>
      <c r="ED73" s="44"/>
      <c r="EE73" s="44"/>
      <c r="EF73" s="44"/>
      <c r="EG73" s="44"/>
      <c r="EH73" s="44"/>
      <c r="EI73" s="44"/>
      <c r="EJ73" s="44"/>
      <c r="EK73" s="44"/>
      <c r="EL73" s="44"/>
      <c r="EM73" s="44"/>
      <c r="EN73" s="44"/>
      <c r="EO73" s="44"/>
      <c r="EP73" s="44"/>
      <c r="EQ73" s="44"/>
      <c r="ER73" s="44"/>
      <c r="ES73" s="44"/>
      <c r="ET73" s="44"/>
      <c r="EU73" s="44"/>
      <c r="EV73" s="44"/>
      <c r="EW73" s="44"/>
      <c r="EX73" s="44"/>
      <c r="EY73" s="44"/>
      <c r="EZ73" s="44"/>
      <c r="FA73" s="44"/>
      <c r="FB73" s="44"/>
      <c r="FC73" s="44"/>
      <c r="FD73" s="44"/>
      <c r="FE73" s="44"/>
      <c r="FF73" s="44"/>
      <c r="FG73" s="44"/>
      <c r="FH73" s="44"/>
      <c r="FI73" s="44"/>
      <c r="FJ73" s="44"/>
      <c r="FK73" s="44"/>
      <c r="FL73" s="44"/>
      <c r="FM73" s="44"/>
      <c r="FN73" s="44"/>
      <c r="FO73" s="44"/>
      <c r="FP73" s="44"/>
      <c r="FQ73" s="44"/>
      <c r="FR73" s="44"/>
      <c r="FS73" s="44"/>
      <c r="FT73" s="44"/>
      <c r="FU73" s="44"/>
      <c r="FV73" s="44"/>
      <c r="FW73" s="44"/>
      <c r="FX73" s="44"/>
      <c r="FY73" s="44"/>
      <c r="FZ73" s="44"/>
      <c r="GA73" s="44"/>
      <c r="GB73" s="44"/>
      <c r="GC73" s="44"/>
      <c r="GD73" s="44"/>
      <c r="GE73" s="44"/>
      <c r="GF73" s="44"/>
      <c r="GG73" s="44"/>
      <c r="GH73" s="44"/>
      <c r="GI73" s="44"/>
      <c r="GJ73" s="44"/>
      <c r="GK73" s="44"/>
      <c r="GL73" s="44"/>
      <c r="GM73" s="44"/>
      <c r="GN73" s="44"/>
      <c r="GO73" s="44"/>
      <c r="GP73" s="44"/>
      <c r="GQ73" s="44"/>
      <c r="GR73" s="44"/>
      <c r="GS73" s="44"/>
      <c r="GT73" s="44"/>
      <c r="GU73" s="44"/>
      <c r="GV73" s="44"/>
      <c r="GW73" s="44"/>
      <c r="GX73" s="44"/>
      <c r="GY73" s="44"/>
      <c r="GZ73" s="44"/>
      <c r="HA73" s="44"/>
      <c r="HB73" s="44"/>
      <c r="HC73" s="44"/>
      <c r="HD73" s="44"/>
      <c r="HE73" s="44"/>
      <c r="HF73" s="44"/>
      <c r="HG73" s="44"/>
      <c r="HH73" s="44"/>
      <c r="HI73" s="44"/>
      <c r="HJ73" s="44"/>
      <c r="HK73" s="44"/>
      <c r="HL73" s="44"/>
      <c r="HM73" s="44"/>
      <c r="HN73" s="44"/>
      <c r="HO73" s="44"/>
      <c r="HP73" s="44"/>
      <c r="HQ73" s="44"/>
      <c r="HR73" s="44"/>
      <c r="HS73" s="44"/>
      <c r="HT73" s="44"/>
      <c r="HU73" s="44"/>
      <c r="HV73" s="44"/>
      <c r="HW73" s="44"/>
      <c r="HX73" s="44"/>
      <c r="HY73" s="44"/>
      <c r="HZ73" s="44"/>
      <c r="IA73" s="44"/>
      <c r="IB73" s="44"/>
      <c r="IC73" s="44"/>
      <c r="ID73" s="44"/>
      <c r="IE73" s="44"/>
      <c r="IF73" s="44"/>
      <c r="IG73" s="44"/>
    </row>
    <row r="74" spans="1:241" s="45" customFormat="1" ht="15.75" hidden="1" customHeight="1">
      <c r="A74" s="33"/>
      <c r="B74" s="29" t="s">
        <v>42</v>
      </c>
      <c r="C74" s="121">
        <v>127159</v>
      </c>
      <c r="D74" s="117">
        <v>500205653</v>
      </c>
      <c r="E74" s="178" t="s">
        <v>111</v>
      </c>
      <c r="F74" s="178"/>
      <c r="G74" s="95" t="s">
        <v>267</v>
      </c>
      <c r="H74" s="95" t="s">
        <v>268</v>
      </c>
      <c r="I74" s="95" t="s">
        <v>269</v>
      </c>
      <c r="J74" s="106">
        <v>1</v>
      </c>
      <c r="K74" s="117" t="s">
        <v>39</v>
      </c>
      <c r="L74" s="117" t="s">
        <v>541</v>
      </c>
      <c r="M74" s="163" t="s">
        <v>455</v>
      </c>
      <c r="N74" s="90" t="s">
        <v>510</v>
      </c>
      <c r="O74" s="90" t="s">
        <v>2</v>
      </c>
      <c r="P74" s="90" t="s">
        <v>38</v>
      </c>
      <c r="Q74" s="90"/>
      <c r="R74" s="90"/>
      <c r="S74" s="122" t="s">
        <v>38</v>
      </c>
      <c r="T74" s="122"/>
      <c r="U74" s="122"/>
      <c r="V74" s="101">
        <v>756000</v>
      </c>
      <c r="W74" s="169">
        <v>20</v>
      </c>
      <c r="X74" s="91">
        <f>V74*W74/100</f>
        <v>151200</v>
      </c>
      <c r="Y74" s="170">
        <v>72</v>
      </c>
      <c r="Z74" s="174">
        <f>Y74*10</f>
        <v>720</v>
      </c>
      <c r="AA74" s="124">
        <v>105137</v>
      </c>
      <c r="AB74" s="102"/>
      <c r="AC74" s="102"/>
      <c r="AD74" s="102"/>
      <c r="AE74" s="102"/>
      <c r="AF74" s="245">
        <f>AA74/X74</f>
        <v>0.69535052910052908</v>
      </c>
      <c r="AG74" s="102">
        <v>49415</v>
      </c>
      <c r="AH74" s="102">
        <f t="shared" si="3"/>
        <v>592980</v>
      </c>
      <c r="AI74" s="123">
        <v>15</v>
      </c>
      <c r="AJ74" s="107"/>
      <c r="AK74" s="107"/>
      <c r="AL74" s="108"/>
      <c r="AM74" s="108"/>
      <c r="AN74" s="36" t="s">
        <v>5</v>
      </c>
      <c r="AO74" s="112"/>
      <c r="AP74" s="105"/>
      <c r="AQ74" s="110"/>
      <c r="AR74" s="110"/>
      <c r="AS74" s="177">
        <v>131</v>
      </c>
      <c r="AT74" s="141" t="s">
        <v>23</v>
      </c>
      <c r="AU74" s="182" t="s">
        <v>588</v>
      </c>
      <c r="AV74" s="109"/>
      <c r="AW74" s="109"/>
      <c r="AX74" s="109"/>
      <c r="AY74" s="44"/>
      <c r="AZ74" s="44"/>
      <c r="BA74" s="44"/>
      <c r="BB74" s="44"/>
      <c r="BC74" s="44"/>
      <c r="BD74" s="44"/>
      <c r="BE74" s="44"/>
      <c r="BF74" s="44"/>
      <c r="BG74" s="44"/>
      <c r="BH74" s="44"/>
      <c r="BI74" s="44"/>
      <c r="BJ74" s="44"/>
      <c r="BK74" s="44"/>
      <c r="BL74" s="44"/>
      <c r="BM74" s="44"/>
      <c r="BN74" s="44"/>
      <c r="BO74" s="44"/>
      <c r="BP74" s="44"/>
      <c r="BQ74" s="44"/>
      <c r="BR74" s="44"/>
      <c r="BS74" s="44"/>
      <c r="BT74" s="44"/>
      <c r="BU74" s="44"/>
      <c r="BV74" s="44"/>
      <c r="BW74" s="44"/>
      <c r="BX74" s="44"/>
      <c r="BY74" s="44"/>
      <c r="BZ74" s="44"/>
      <c r="CA74" s="44"/>
      <c r="CB74" s="44"/>
      <c r="CC74" s="44"/>
      <c r="CD74" s="44"/>
      <c r="CE74" s="44"/>
      <c r="CF74" s="44"/>
      <c r="CG74" s="44"/>
      <c r="CH74" s="44"/>
      <c r="CI74" s="44"/>
      <c r="CJ74" s="44"/>
      <c r="CK74" s="44"/>
      <c r="CL74" s="44"/>
      <c r="CM74" s="44"/>
      <c r="CN74" s="44"/>
      <c r="CO74" s="44"/>
      <c r="CP74" s="44"/>
      <c r="CQ74" s="44"/>
      <c r="CR74" s="44"/>
      <c r="CS74" s="44"/>
      <c r="CT74" s="44"/>
      <c r="CU74" s="44"/>
      <c r="CV74" s="44"/>
      <c r="CW74" s="44"/>
      <c r="CX74" s="44"/>
      <c r="CY74" s="44"/>
      <c r="CZ74" s="44"/>
      <c r="DA74" s="44"/>
      <c r="DB74" s="44"/>
      <c r="DC74" s="44"/>
      <c r="DD74" s="44"/>
      <c r="DE74" s="44"/>
      <c r="DF74" s="44"/>
      <c r="DG74" s="44"/>
      <c r="DH74" s="44"/>
      <c r="DI74" s="44"/>
      <c r="DJ74" s="44"/>
      <c r="DK74" s="44"/>
      <c r="DL74" s="44"/>
      <c r="DM74" s="44"/>
      <c r="DN74" s="44"/>
      <c r="DO74" s="44"/>
      <c r="DP74" s="44"/>
      <c r="DQ74" s="44"/>
      <c r="DR74" s="44"/>
      <c r="DS74" s="44"/>
      <c r="DT74" s="44"/>
      <c r="DU74" s="44"/>
      <c r="DV74" s="44"/>
      <c r="DW74" s="44"/>
      <c r="DX74" s="44"/>
      <c r="DY74" s="44"/>
      <c r="DZ74" s="44"/>
      <c r="EA74" s="44"/>
      <c r="EB74" s="44"/>
      <c r="EC74" s="44"/>
      <c r="ED74" s="44"/>
      <c r="EE74" s="44"/>
      <c r="EF74" s="44"/>
      <c r="EG74" s="44"/>
      <c r="EH74" s="44"/>
      <c r="EI74" s="44"/>
      <c r="EJ74" s="44"/>
      <c r="EK74" s="44"/>
      <c r="EL74" s="44"/>
      <c r="EM74" s="44"/>
      <c r="EN74" s="44"/>
      <c r="EO74" s="44"/>
      <c r="EP74" s="44"/>
      <c r="EQ74" s="44"/>
      <c r="ER74" s="44"/>
      <c r="ES74" s="44"/>
      <c r="ET74" s="44"/>
      <c r="EU74" s="44"/>
      <c r="EV74" s="44"/>
      <c r="EW74" s="44"/>
      <c r="EX74" s="44"/>
      <c r="EY74" s="44"/>
      <c r="EZ74" s="44"/>
      <c r="FA74" s="44"/>
      <c r="FB74" s="44"/>
      <c r="FC74" s="44"/>
      <c r="FD74" s="44"/>
      <c r="FE74" s="44"/>
      <c r="FF74" s="44"/>
      <c r="FG74" s="44"/>
      <c r="FH74" s="44"/>
      <c r="FI74" s="44"/>
      <c r="FJ74" s="44"/>
      <c r="FK74" s="44"/>
      <c r="FL74" s="44"/>
      <c r="FM74" s="44"/>
      <c r="FN74" s="44"/>
      <c r="FO74" s="44"/>
      <c r="FP74" s="44"/>
      <c r="FQ74" s="44"/>
      <c r="FR74" s="44"/>
      <c r="FS74" s="44"/>
      <c r="FT74" s="44"/>
      <c r="FU74" s="44"/>
      <c r="FV74" s="44"/>
      <c r="FW74" s="44"/>
      <c r="FX74" s="44"/>
      <c r="FY74" s="44"/>
      <c r="FZ74" s="44"/>
      <c r="GA74" s="44"/>
      <c r="GB74" s="44"/>
      <c r="GC74" s="44"/>
      <c r="GD74" s="44"/>
      <c r="GE74" s="44"/>
      <c r="GF74" s="44"/>
      <c r="GG74" s="44"/>
      <c r="GH74" s="44"/>
      <c r="GI74" s="44"/>
      <c r="GJ74" s="44"/>
      <c r="GK74" s="44"/>
      <c r="GL74" s="44"/>
      <c r="GM74" s="44"/>
      <c r="GN74" s="44"/>
      <c r="GO74" s="44"/>
      <c r="GP74" s="44"/>
      <c r="GQ74" s="44"/>
      <c r="GR74" s="44"/>
      <c r="GS74" s="44"/>
      <c r="GT74" s="44"/>
      <c r="GU74" s="44"/>
      <c r="GV74" s="44"/>
      <c r="GW74" s="44"/>
      <c r="GX74" s="44"/>
      <c r="GY74" s="44"/>
      <c r="GZ74" s="44"/>
      <c r="HA74" s="44"/>
      <c r="HB74" s="44"/>
      <c r="HC74" s="44"/>
      <c r="HD74" s="44"/>
      <c r="HE74" s="44"/>
      <c r="HF74" s="44"/>
      <c r="HG74" s="44"/>
      <c r="HH74" s="44"/>
      <c r="HI74" s="44"/>
      <c r="HJ74" s="44"/>
      <c r="HK74" s="44"/>
      <c r="HL74" s="44"/>
      <c r="HM74" s="44"/>
      <c r="HN74" s="44"/>
      <c r="HO74" s="44"/>
      <c r="HP74" s="44"/>
      <c r="HQ74" s="44"/>
      <c r="HR74" s="44"/>
      <c r="HS74" s="44"/>
      <c r="HT74" s="44"/>
      <c r="HU74" s="44"/>
      <c r="HV74" s="44"/>
      <c r="HW74" s="44"/>
      <c r="HX74" s="44"/>
      <c r="HY74" s="44"/>
      <c r="HZ74" s="44"/>
      <c r="IA74" s="44"/>
      <c r="IB74" s="44"/>
      <c r="IC74" s="44"/>
      <c r="ID74" s="44"/>
      <c r="IE74" s="44"/>
      <c r="IF74" s="44"/>
      <c r="IG74" s="44"/>
    </row>
    <row r="75" spans="1:241" s="45" customFormat="1" ht="15.75" hidden="1" customHeight="1">
      <c r="A75" s="184"/>
      <c r="B75" s="185" t="s">
        <v>42</v>
      </c>
      <c r="C75" s="217">
        <v>127585</v>
      </c>
      <c r="D75" s="187">
        <v>500200415</v>
      </c>
      <c r="E75" s="213" t="s">
        <v>112</v>
      </c>
      <c r="F75" s="213"/>
      <c r="G75" s="188" t="s">
        <v>287</v>
      </c>
      <c r="H75" s="188" t="s">
        <v>288</v>
      </c>
      <c r="I75" s="188" t="s">
        <v>289</v>
      </c>
      <c r="J75" s="189">
        <v>2</v>
      </c>
      <c r="K75" s="187" t="s">
        <v>32</v>
      </c>
      <c r="L75" s="188" t="s">
        <v>533</v>
      </c>
      <c r="M75" s="214" t="s">
        <v>456</v>
      </c>
      <c r="N75" s="215" t="s">
        <v>510</v>
      </c>
      <c r="O75" s="215" t="s">
        <v>2</v>
      </c>
      <c r="P75" s="215" t="s">
        <v>38</v>
      </c>
      <c r="Q75" s="215"/>
      <c r="R75" s="215"/>
      <c r="S75" s="191" t="s">
        <v>37</v>
      </c>
      <c r="T75" s="191"/>
      <c r="U75" s="191"/>
      <c r="V75" s="192">
        <v>1671436</v>
      </c>
      <c r="W75" s="193">
        <v>20</v>
      </c>
      <c r="X75" s="194">
        <v>334287.2</v>
      </c>
      <c r="Y75" s="195">
        <v>169</v>
      </c>
      <c r="Z75" s="51">
        <v>1690</v>
      </c>
      <c r="AA75" s="196">
        <v>281265</v>
      </c>
      <c r="AB75" s="197"/>
      <c r="AC75" s="197"/>
      <c r="AD75" s="197"/>
      <c r="AE75" s="197"/>
      <c r="AF75" s="198">
        <v>8.4</v>
      </c>
      <c r="AG75" s="197">
        <v>135461</v>
      </c>
      <c r="AH75" s="197">
        <f t="shared" si="3"/>
        <v>1625532</v>
      </c>
      <c r="AI75" s="197">
        <v>12.33</v>
      </c>
      <c r="AJ75" s="107"/>
      <c r="AK75" s="107"/>
      <c r="AL75" s="108"/>
      <c r="AM75" s="108"/>
      <c r="AN75" s="184" t="s">
        <v>5</v>
      </c>
      <c r="AO75" s="200"/>
      <c r="AP75" s="201"/>
      <c r="AQ75" s="216"/>
      <c r="AR75" s="216"/>
      <c r="AS75" s="203">
        <v>197.7</v>
      </c>
      <c r="AT75" s="238" t="s">
        <v>23</v>
      </c>
      <c r="AU75" s="218" t="s">
        <v>678</v>
      </c>
      <c r="AV75" s="135"/>
      <c r="AW75" s="136"/>
      <c r="AX75" s="135"/>
      <c r="AY75" s="44"/>
      <c r="AZ75" s="44"/>
      <c r="BA75" s="44"/>
      <c r="BB75" s="44"/>
      <c r="BC75" s="44"/>
      <c r="BD75" s="44"/>
      <c r="BE75" s="44"/>
      <c r="BF75" s="44"/>
      <c r="BG75" s="44"/>
      <c r="BH75" s="44"/>
      <c r="BI75" s="44"/>
      <c r="BJ75" s="44"/>
      <c r="BK75" s="44"/>
      <c r="BL75" s="44"/>
      <c r="BM75" s="44"/>
      <c r="BN75" s="44"/>
      <c r="BO75" s="44"/>
      <c r="BP75" s="44"/>
      <c r="BQ75" s="44"/>
      <c r="BR75" s="44"/>
      <c r="BS75" s="44"/>
      <c r="BT75" s="44"/>
      <c r="BU75" s="44"/>
      <c r="BV75" s="44"/>
      <c r="BW75" s="44"/>
      <c r="BX75" s="44"/>
      <c r="BY75" s="44"/>
      <c r="BZ75" s="44"/>
      <c r="CA75" s="44"/>
      <c r="CB75" s="44"/>
      <c r="CC75" s="44"/>
      <c r="CD75" s="44"/>
      <c r="CE75" s="44"/>
      <c r="CF75" s="44"/>
      <c r="CG75" s="44"/>
      <c r="CH75" s="44"/>
      <c r="CI75" s="44"/>
      <c r="CJ75" s="44"/>
      <c r="CK75" s="44"/>
      <c r="CL75" s="44"/>
      <c r="CM75" s="44"/>
      <c r="CN75" s="44"/>
      <c r="CO75" s="44"/>
      <c r="CP75" s="44"/>
      <c r="CQ75" s="44"/>
      <c r="CR75" s="44"/>
      <c r="CS75" s="44"/>
      <c r="CT75" s="44"/>
      <c r="CU75" s="44"/>
      <c r="CV75" s="44"/>
      <c r="CW75" s="44"/>
      <c r="CX75" s="44"/>
      <c r="CY75" s="44"/>
      <c r="CZ75" s="44"/>
      <c r="DA75" s="44"/>
      <c r="DB75" s="44"/>
      <c r="DC75" s="44"/>
      <c r="DD75" s="44"/>
      <c r="DE75" s="44"/>
      <c r="DF75" s="44"/>
      <c r="DG75" s="44"/>
      <c r="DH75" s="44"/>
      <c r="DI75" s="44"/>
      <c r="DJ75" s="44"/>
      <c r="DK75" s="44"/>
      <c r="DL75" s="44"/>
      <c r="DM75" s="44"/>
      <c r="DN75" s="44"/>
      <c r="DO75" s="44"/>
      <c r="DP75" s="44"/>
      <c r="DQ75" s="44"/>
      <c r="DR75" s="44"/>
      <c r="DS75" s="44"/>
      <c r="DT75" s="44"/>
      <c r="DU75" s="44"/>
      <c r="DV75" s="44"/>
      <c r="DW75" s="44"/>
      <c r="DX75" s="44"/>
      <c r="DY75" s="44"/>
      <c r="DZ75" s="44"/>
      <c r="EA75" s="44"/>
      <c r="EB75" s="44"/>
      <c r="EC75" s="44"/>
      <c r="ED75" s="44"/>
      <c r="EE75" s="44"/>
      <c r="EF75" s="44"/>
      <c r="EG75" s="44"/>
      <c r="EH75" s="44"/>
      <c r="EI75" s="44"/>
      <c r="EJ75" s="44"/>
      <c r="EK75" s="44"/>
      <c r="EL75" s="44"/>
      <c r="EM75" s="44"/>
      <c r="EN75" s="44"/>
      <c r="EO75" s="44"/>
      <c r="EP75" s="44"/>
      <c r="EQ75" s="44"/>
      <c r="ER75" s="44"/>
      <c r="ES75" s="44"/>
      <c r="ET75" s="44"/>
      <c r="EU75" s="44"/>
      <c r="EV75" s="44"/>
      <c r="EW75" s="44"/>
      <c r="EX75" s="44"/>
      <c r="EY75" s="44"/>
      <c r="EZ75" s="44"/>
      <c r="FA75" s="44"/>
      <c r="FB75" s="44"/>
      <c r="FC75" s="44"/>
      <c r="FD75" s="44"/>
      <c r="FE75" s="44"/>
      <c r="FF75" s="44"/>
      <c r="FG75" s="44"/>
      <c r="FH75" s="44"/>
      <c r="FI75" s="44"/>
      <c r="FJ75" s="44"/>
      <c r="FK75" s="44"/>
      <c r="FL75" s="44"/>
      <c r="FM75" s="44"/>
      <c r="FN75" s="44"/>
      <c r="FO75" s="44"/>
      <c r="FP75" s="44"/>
      <c r="FQ75" s="44"/>
      <c r="FR75" s="44"/>
      <c r="FS75" s="44"/>
      <c r="FT75" s="44"/>
      <c r="FU75" s="44"/>
      <c r="FV75" s="44"/>
      <c r="FW75" s="44"/>
      <c r="FX75" s="44"/>
      <c r="FY75" s="44"/>
      <c r="FZ75" s="44"/>
      <c r="GA75" s="44"/>
      <c r="GB75" s="44"/>
      <c r="GC75" s="44"/>
      <c r="GD75" s="44"/>
      <c r="GE75" s="44"/>
      <c r="GF75" s="44"/>
      <c r="GG75" s="44"/>
      <c r="GH75" s="44"/>
      <c r="GI75" s="44"/>
      <c r="GJ75" s="44"/>
      <c r="GK75" s="44"/>
      <c r="GL75" s="44"/>
      <c r="GM75" s="44"/>
      <c r="GN75" s="44"/>
      <c r="GO75" s="44"/>
      <c r="GP75" s="44"/>
      <c r="GQ75" s="44"/>
      <c r="GR75" s="44"/>
      <c r="GS75" s="44"/>
      <c r="GT75" s="44"/>
      <c r="GU75" s="44"/>
      <c r="GV75" s="44"/>
      <c r="GW75" s="44"/>
      <c r="GX75" s="44"/>
      <c r="GY75" s="44"/>
      <c r="GZ75" s="44"/>
      <c r="HA75" s="44"/>
      <c r="HB75" s="44"/>
      <c r="HC75" s="44"/>
      <c r="HD75" s="44"/>
      <c r="HE75" s="44"/>
      <c r="HF75" s="44"/>
      <c r="HG75" s="44"/>
      <c r="HH75" s="44"/>
      <c r="HI75" s="44"/>
      <c r="HJ75" s="44"/>
      <c r="HK75" s="44"/>
      <c r="HL75" s="44"/>
      <c r="HM75" s="44"/>
      <c r="HN75" s="44"/>
      <c r="HO75" s="44"/>
      <c r="HP75" s="44"/>
      <c r="HQ75" s="44"/>
      <c r="HR75" s="44"/>
      <c r="HS75" s="44"/>
      <c r="HT75" s="44"/>
      <c r="HU75" s="44"/>
      <c r="HV75" s="44"/>
      <c r="HW75" s="44"/>
      <c r="HX75" s="44"/>
      <c r="HY75" s="44"/>
      <c r="HZ75" s="44"/>
      <c r="IA75" s="44"/>
      <c r="IB75" s="44"/>
      <c r="IC75" s="44"/>
      <c r="ID75" s="44"/>
      <c r="IE75" s="44"/>
      <c r="IF75" s="44"/>
      <c r="IG75" s="44"/>
    </row>
    <row r="76" spans="1:241" s="45" customFormat="1" ht="15.75" hidden="1" customHeight="1">
      <c r="A76" s="33"/>
      <c r="B76" s="29" t="s">
        <v>42</v>
      </c>
      <c r="C76" s="35">
        <v>127147</v>
      </c>
      <c r="D76" s="36">
        <v>500237508</v>
      </c>
      <c r="E76" s="164" t="s">
        <v>113</v>
      </c>
      <c r="F76" s="164"/>
      <c r="G76" s="37" t="s">
        <v>291</v>
      </c>
      <c r="H76" s="37" t="s">
        <v>292</v>
      </c>
      <c r="I76" s="37" t="s">
        <v>293</v>
      </c>
      <c r="J76" s="34">
        <v>1</v>
      </c>
      <c r="K76" s="36" t="s">
        <v>39</v>
      </c>
      <c r="L76" s="37" t="s">
        <v>521</v>
      </c>
      <c r="M76" s="163" t="s">
        <v>457</v>
      </c>
      <c r="N76" s="90" t="s">
        <v>396</v>
      </c>
      <c r="O76" s="90" t="s">
        <v>2</v>
      </c>
      <c r="P76" s="90" t="s">
        <v>38</v>
      </c>
      <c r="Q76" s="90" t="s">
        <v>565</v>
      </c>
      <c r="R76" s="90"/>
      <c r="S76" s="38" t="s">
        <v>38</v>
      </c>
      <c r="T76" s="38"/>
      <c r="U76" s="38"/>
      <c r="V76" s="91">
        <v>1862000</v>
      </c>
      <c r="W76" s="168">
        <v>20</v>
      </c>
      <c r="X76" s="91">
        <v>372400</v>
      </c>
      <c r="Y76" s="171">
        <v>440.3</v>
      </c>
      <c r="Z76" s="174">
        <v>4403</v>
      </c>
      <c r="AA76" s="93">
        <v>732564</v>
      </c>
      <c r="AB76" s="40"/>
      <c r="AC76" s="40"/>
      <c r="AD76" s="40"/>
      <c r="AE76" s="40"/>
      <c r="AF76" s="176">
        <v>19.670000000000002</v>
      </c>
      <c r="AG76" s="40">
        <v>344305</v>
      </c>
      <c r="AH76" s="40">
        <f t="shared" si="3"/>
        <v>4131660</v>
      </c>
      <c r="AI76" s="40">
        <v>5.407995817661666</v>
      </c>
      <c r="AJ76" s="42"/>
      <c r="AK76" s="42"/>
      <c r="AL76" s="43"/>
      <c r="AM76" s="43"/>
      <c r="AN76" s="36" t="s">
        <v>5</v>
      </c>
      <c r="AO76" s="41"/>
      <c r="AP76" s="94"/>
      <c r="AQ76" s="39"/>
      <c r="AR76" s="39"/>
      <c r="AS76" s="177">
        <v>84.6</v>
      </c>
      <c r="AT76" s="141" t="s">
        <v>23</v>
      </c>
      <c r="AU76" s="182" t="s">
        <v>715</v>
      </c>
      <c r="AV76" s="44"/>
      <c r="AW76" s="44"/>
      <c r="AX76" s="44"/>
      <c r="AY76" s="44"/>
      <c r="AZ76" s="44"/>
      <c r="BA76" s="44"/>
      <c r="BB76" s="44"/>
      <c r="BC76" s="44"/>
      <c r="BD76" s="44"/>
      <c r="BE76" s="44"/>
      <c r="BF76" s="44"/>
      <c r="BG76" s="44"/>
      <c r="BH76" s="44"/>
      <c r="BI76" s="44"/>
      <c r="BJ76" s="44"/>
      <c r="BK76" s="44"/>
      <c r="BL76" s="44"/>
      <c r="BM76" s="44"/>
      <c r="BN76" s="44"/>
      <c r="BO76" s="44"/>
      <c r="BP76" s="44"/>
      <c r="BQ76" s="44"/>
      <c r="BR76" s="44"/>
      <c r="BS76" s="44"/>
      <c r="BT76" s="44"/>
      <c r="BU76" s="44"/>
      <c r="BV76" s="44"/>
      <c r="BW76" s="44"/>
      <c r="BX76" s="44"/>
      <c r="BY76" s="44"/>
      <c r="BZ76" s="44"/>
      <c r="CA76" s="44"/>
      <c r="CB76" s="44"/>
      <c r="CC76" s="44"/>
      <c r="CD76" s="44"/>
      <c r="CE76" s="44"/>
      <c r="CF76" s="44"/>
      <c r="CG76" s="44"/>
      <c r="CH76" s="44"/>
      <c r="CI76" s="44"/>
      <c r="CJ76" s="44"/>
      <c r="CK76" s="44"/>
      <c r="CL76" s="44"/>
      <c r="CM76" s="44"/>
      <c r="CN76" s="44"/>
      <c r="CO76" s="44"/>
      <c r="CP76" s="44"/>
      <c r="CQ76" s="44"/>
      <c r="CR76" s="44"/>
      <c r="CS76" s="44"/>
      <c r="CT76" s="44"/>
      <c r="CU76" s="44"/>
      <c r="CV76" s="44"/>
      <c r="CW76" s="44"/>
      <c r="CX76" s="44"/>
      <c r="CY76" s="44"/>
      <c r="CZ76" s="44"/>
      <c r="DA76" s="44"/>
      <c r="DB76" s="44"/>
      <c r="DC76" s="44"/>
      <c r="DD76" s="44"/>
      <c r="DE76" s="44"/>
      <c r="DF76" s="44"/>
      <c r="DG76" s="44"/>
      <c r="DH76" s="44"/>
      <c r="DI76" s="44"/>
      <c r="DJ76" s="44"/>
      <c r="DK76" s="44"/>
      <c r="DL76" s="44"/>
      <c r="DM76" s="44"/>
      <c r="DN76" s="44"/>
      <c r="DO76" s="44"/>
      <c r="DP76" s="44"/>
      <c r="DQ76" s="44"/>
      <c r="DR76" s="44"/>
      <c r="DS76" s="44"/>
      <c r="DT76" s="44"/>
      <c r="DU76" s="44"/>
      <c r="DV76" s="44"/>
      <c r="DW76" s="44"/>
      <c r="DX76" s="44"/>
      <c r="DY76" s="44"/>
      <c r="DZ76" s="44"/>
      <c r="EA76" s="44"/>
      <c r="EB76" s="44"/>
      <c r="EC76" s="44"/>
      <c r="ED76" s="44"/>
      <c r="EE76" s="44"/>
      <c r="EF76" s="44"/>
      <c r="EG76" s="44"/>
      <c r="EH76" s="44"/>
      <c r="EI76" s="44"/>
      <c r="EJ76" s="44"/>
      <c r="EK76" s="44"/>
      <c r="EL76" s="44"/>
      <c r="EM76" s="44"/>
      <c r="EN76" s="44"/>
      <c r="EO76" s="44"/>
      <c r="EP76" s="44"/>
      <c r="EQ76" s="44"/>
      <c r="ER76" s="44"/>
      <c r="ES76" s="44"/>
      <c r="ET76" s="44"/>
      <c r="EU76" s="44"/>
      <c r="EV76" s="44"/>
      <c r="EW76" s="44"/>
      <c r="EX76" s="44"/>
      <c r="EY76" s="44"/>
      <c r="EZ76" s="44"/>
      <c r="FA76" s="44"/>
      <c r="FB76" s="44"/>
      <c r="FC76" s="44"/>
      <c r="FD76" s="44"/>
      <c r="FE76" s="44"/>
      <c r="FF76" s="44"/>
      <c r="FG76" s="44"/>
      <c r="FH76" s="44"/>
      <c r="FI76" s="44"/>
      <c r="FJ76" s="44"/>
      <c r="FK76" s="44"/>
      <c r="FL76" s="44"/>
      <c r="FM76" s="44"/>
      <c r="FN76" s="44"/>
      <c r="FO76" s="44"/>
      <c r="FP76" s="44"/>
      <c r="FQ76" s="44"/>
      <c r="FR76" s="44"/>
      <c r="FS76" s="44"/>
      <c r="FT76" s="44"/>
      <c r="FU76" s="44"/>
      <c r="FV76" s="44"/>
      <c r="FW76" s="44"/>
      <c r="FX76" s="44"/>
      <c r="FY76" s="44"/>
      <c r="FZ76" s="44"/>
      <c r="GA76" s="44"/>
      <c r="GB76" s="44"/>
      <c r="GC76" s="44"/>
      <c r="GD76" s="44"/>
      <c r="GE76" s="44"/>
      <c r="GF76" s="44"/>
      <c r="GG76" s="44"/>
      <c r="GH76" s="44"/>
      <c r="GI76" s="44"/>
      <c r="GJ76" s="44"/>
      <c r="GK76" s="44"/>
      <c r="GL76" s="44"/>
      <c r="GM76" s="44"/>
      <c r="GN76" s="44"/>
      <c r="GO76" s="44"/>
      <c r="GP76" s="44"/>
      <c r="GQ76" s="44"/>
      <c r="GR76" s="44"/>
      <c r="GS76" s="44"/>
      <c r="GT76" s="44"/>
      <c r="GU76" s="44"/>
      <c r="GV76" s="44"/>
      <c r="GW76" s="44"/>
      <c r="GX76" s="44"/>
      <c r="GY76" s="44"/>
      <c r="GZ76" s="44"/>
      <c r="HA76" s="44"/>
      <c r="HB76" s="44"/>
      <c r="HC76" s="44"/>
      <c r="HD76" s="44"/>
      <c r="HE76" s="44"/>
      <c r="HF76" s="44"/>
      <c r="HG76" s="44"/>
      <c r="HH76" s="44"/>
      <c r="HI76" s="44"/>
      <c r="HJ76" s="44"/>
      <c r="HK76" s="44"/>
      <c r="HL76" s="44"/>
      <c r="HM76" s="44"/>
      <c r="HN76" s="44"/>
      <c r="HO76" s="44"/>
      <c r="HP76" s="44"/>
      <c r="HQ76" s="44"/>
      <c r="HR76" s="44"/>
      <c r="HS76" s="44"/>
      <c r="HT76" s="44"/>
      <c r="HU76" s="44"/>
      <c r="HV76" s="44"/>
      <c r="HW76" s="44"/>
      <c r="HX76" s="44"/>
      <c r="HY76" s="44"/>
      <c r="HZ76" s="44"/>
      <c r="IA76" s="44"/>
      <c r="IB76" s="44"/>
      <c r="IC76" s="44"/>
      <c r="ID76" s="44"/>
      <c r="IE76" s="44"/>
      <c r="IF76" s="44"/>
      <c r="IG76" s="44"/>
    </row>
    <row r="77" spans="1:241" s="45" customFormat="1" ht="15.75" hidden="1" customHeight="1">
      <c r="A77" s="184"/>
      <c r="B77" s="185" t="s">
        <v>42</v>
      </c>
      <c r="C77" s="219">
        <v>127165</v>
      </c>
      <c r="D77" s="184">
        <v>500236500</v>
      </c>
      <c r="E77" s="231" t="s">
        <v>114</v>
      </c>
      <c r="F77" s="231"/>
      <c r="G77" s="220" t="s">
        <v>369</v>
      </c>
      <c r="H77" s="220" t="s">
        <v>294</v>
      </c>
      <c r="I77" s="220" t="s">
        <v>295</v>
      </c>
      <c r="J77" s="211">
        <v>1</v>
      </c>
      <c r="K77" s="184" t="s">
        <v>39</v>
      </c>
      <c r="L77" s="220" t="s">
        <v>541</v>
      </c>
      <c r="M77" s="214" t="s">
        <v>458</v>
      </c>
      <c r="N77" s="215" t="s">
        <v>396</v>
      </c>
      <c r="O77" s="215" t="s">
        <v>2</v>
      </c>
      <c r="P77" s="215" t="s">
        <v>38</v>
      </c>
      <c r="Q77" s="215"/>
      <c r="R77" s="215"/>
      <c r="S77" s="221" t="s">
        <v>38</v>
      </c>
      <c r="T77" s="221"/>
      <c r="U77" s="221"/>
      <c r="V77" s="194">
        <v>893222</v>
      </c>
      <c r="W77" s="222">
        <v>10</v>
      </c>
      <c r="X77" s="194">
        <f>V77*W77/100</f>
        <v>89322.2</v>
      </c>
      <c r="Y77" s="223">
        <v>109</v>
      </c>
      <c r="Z77" s="51">
        <f>Y77*10</f>
        <v>1090</v>
      </c>
      <c r="AA77" s="224">
        <v>181400.4</v>
      </c>
      <c r="AB77" s="48"/>
      <c r="AC77" s="48"/>
      <c r="AD77" s="48"/>
      <c r="AE77" s="48"/>
      <c r="AF77" s="198">
        <v>20.309999999999999</v>
      </c>
      <c r="AG77" s="48">
        <v>85285</v>
      </c>
      <c r="AH77" s="48">
        <f t="shared" si="3"/>
        <v>1023420</v>
      </c>
      <c r="AI77" s="48">
        <v>10.5</v>
      </c>
      <c r="AJ77" s="42"/>
      <c r="AK77" s="42"/>
      <c r="AL77" s="43"/>
      <c r="AM77" s="43"/>
      <c r="AN77" s="184" t="s">
        <v>24</v>
      </c>
      <c r="AO77" s="225"/>
      <c r="AP77" s="226"/>
      <c r="AQ77" s="227"/>
      <c r="AR77" s="227"/>
      <c r="AS77" s="203">
        <v>81.93</v>
      </c>
      <c r="AT77" s="238" t="s">
        <v>23</v>
      </c>
      <c r="AU77" s="228" t="s">
        <v>552</v>
      </c>
      <c r="AV77" s="44"/>
      <c r="AW77" s="44"/>
      <c r="AX77" s="44"/>
      <c r="AY77" s="44"/>
      <c r="AZ77" s="44"/>
      <c r="BA77" s="44"/>
      <c r="BB77" s="44"/>
      <c r="BC77" s="44"/>
      <c r="BD77" s="44"/>
      <c r="BE77" s="44"/>
      <c r="BF77" s="44"/>
      <c r="BG77" s="44"/>
      <c r="BH77" s="44"/>
      <c r="BI77" s="44"/>
      <c r="BJ77" s="44"/>
      <c r="BK77" s="44"/>
      <c r="BL77" s="44"/>
      <c r="BM77" s="44"/>
      <c r="BN77" s="44"/>
      <c r="BO77" s="44"/>
      <c r="BP77" s="44"/>
      <c r="BQ77" s="44"/>
      <c r="BR77" s="44"/>
      <c r="BS77" s="44"/>
      <c r="BT77" s="44"/>
      <c r="BU77" s="44"/>
      <c r="BV77" s="44"/>
      <c r="BW77" s="44"/>
      <c r="BX77" s="44"/>
      <c r="BY77" s="44"/>
      <c r="BZ77" s="44"/>
      <c r="CA77" s="44"/>
      <c r="CB77" s="44"/>
      <c r="CC77" s="44"/>
      <c r="CD77" s="44"/>
      <c r="CE77" s="44"/>
      <c r="CF77" s="44"/>
      <c r="CG77" s="44"/>
      <c r="CH77" s="44"/>
      <c r="CI77" s="44"/>
      <c r="CJ77" s="44"/>
      <c r="CK77" s="44"/>
      <c r="CL77" s="44"/>
      <c r="CM77" s="44"/>
      <c r="CN77" s="44"/>
      <c r="CO77" s="44"/>
      <c r="CP77" s="44"/>
      <c r="CQ77" s="44"/>
      <c r="CR77" s="44"/>
      <c r="CS77" s="44"/>
      <c r="CT77" s="44"/>
      <c r="CU77" s="44"/>
      <c r="CV77" s="44"/>
      <c r="CW77" s="44"/>
      <c r="CX77" s="44"/>
      <c r="CY77" s="44"/>
      <c r="CZ77" s="44"/>
      <c r="DA77" s="44"/>
      <c r="DB77" s="44"/>
      <c r="DC77" s="44"/>
      <c r="DD77" s="44"/>
      <c r="DE77" s="44"/>
      <c r="DF77" s="44"/>
      <c r="DG77" s="44"/>
      <c r="DH77" s="44"/>
      <c r="DI77" s="44"/>
      <c r="DJ77" s="44"/>
      <c r="DK77" s="44"/>
      <c r="DL77" s="44"/>
      <c r="DM77" s="44"/>
      <c r="DN77" s="44"/>
      <c r="DO77" s="44"/>
      <c r="DP77" s="44"/>
      <c r="DQ77" s="44"/>
      <c r="DR77" s="44"/>
      <c r="DS77" s="44"/>
      <c r="DT77" s="44"/>
      <c r="DU77" s="44"/>
      <c r="DV77" s="44"/>
      <c r="DW77" s="44"/>
      <c r="DX77" s="44"/>
      <c r="DY77" s="44"/>
      <c r="DZ77" s="44"/>
      <c r="EA77" s="44"/>
      <c r="EB77" s="44"/>
      <c r="EC77" s="44"/>
      <c r="ED77" s="44"/>
      <c r="EE77" s="44"/>
      <c r="EF77" s="44"/>
      <c r="EG77" s="44"/>
      <c r="EH77" s="44"/>
      <c r="EI77" s="44"/>
      <c r="EJ77" s="44"/>
      <c r="EK77" s="44"/>
      <c r="EL77" s="44"/>
      <c r="EM77" s="44"/>
      <c r="EN77" s="44"/>
      <c r="EO77" s="44"/>
      <c r="EP77" s="44"/>
      <c r="EQ77" s="44"/>
      <c r="ER77" s="44"/>
      <c r="ES77" s="44"/>
      <c r="ET77" s="44"/>
      <c r="EU77" s="44"/>
      <c r="EV77" s="44"/>
      <c r="EW77" s="44"/>
      <c r="EX77" s="44"/>
      <c r="EY77" s="44"/>
      <c r="EZ77" s="44"/>
      <c r="FA77" s="44"/>
      <c r="FB77" s="44"/>
      <c r="FC77" s="44"/>
      <c r="FD77" s="44"/>
      <c r="FE77" s="44"/>
      <c r="FF77" s="44"/>
      <c r="FG77" s="44"/>
      <c r="FH77" s="44"/>
      <c r="FI77" s="44"/>
      <c r="FJ77" s="44"/>
      <c r="FK77" s="44"/>
      <c r="FL77" s="44"/>
      <c r="FM77" s="44"/>
      <c r="FN77" s="44"/>
      <c r="FO77" s="44"/>
      <c r="FP77" s="44"/>
      <c r="FQ77" s="44"/>
      <c r="FR77" s="44"/>
      <c r="FS77" s="44"/>
      <c r="FT77" s="44"/>
      <c r="FU77" s="44"/>
      <c r="FV77" s="44"/>
      <c r="FW77" s="44"/>
      <c r="FX77" s="44"/>
      <c r="FY77" s="44"/>
      <c r="FZ77" s="44"/>
      <c r="GA77" s="44"/>
      <c r="GB77" s="44"/>
      <c r="GC77" s="44"/>
      <c r="GD77" s="44"/>
      <c r="GE77" s="44"/>
      <c r="GF77" s="44"/>
      <c r="GG77" s="44"/>
      <c r="GH77" s="44"/>
      <c r="GI77" s="44"/>
      <c r="GJ77" s="44"/>
      <c r="GK77" s="44"/>
      <c r="GL77" s="44"/>
      <c r="GM77" s="44"/>
      <c r="GN77" s="44"/>
      <c r="GO77" s="44"/>
      <c r="GP77" s="44"/>
      <c r="GQ77" s="44"/>
      <c r="GR77" s="44"/>
      <c r="GS77" s="44"/>
      <c r="GT77" s="44"/>
      <c r="GU77" s="44"/>
      <c r="GV77" s="44"/>
      <c r="GW77" s="44"/>
      <c r="GX77" s="44"/>
      <c r="GY77" s="44"/>
      <c r="GZ77" s="44"/>
      <c r="HA77" s="44"/>
      <c r="HB77" s="44"/>
      <c r="HC77" s="44"/>
      <c r="HD77" s="44"/>
      <c r="HE77" s="44"/>
      <c r="HF77" s="44"/>
      <c r="HG77" s="44"/>
      <c r="HH77" s="44"/>
      <c r="HI77" s="44"/>
      <c r="HJ77" s="44"/>
      <c r="HK77" s="44"/>
      <c r="HL77" s="44"/>
      <c r="HM77" s="44"/>
      <c r="HN77" s="44"/>
      <c r="HO77" s="44"/>
      <c r="HP77" s="44"/>
      <c r="HQ77" s="44"/>
      <c r="HR77" s="44"/>
      <c r="HS77" s="44"/>
      <c r="HT77" s="44"/>
      <c r="HU77" s="44"/>
      <c r="HV77" s="44"/>
      <c r="HW77" s="44"/>
      <c r="HX77" s="44"/>
      <c r="HY77" s="44"/>
      <c r="HZ77" s="44"/>
      <c r="IA77" s="44"/>
      <c r="IB77" s="44"/>
      <c r="IC77" s="44"/>
      <c r="ID77" s="44"/>
      <c r="IE77" s="44"/>
      <c r="IF77" s="44"/>
      <c r="IG77" s="44"/>
    </row>
    <row r="78" spans="1:241" s="45" customFormat="1" ht="15.75" hidden="1" customHeight="1">
      <c r="A78" s="184"/>
      <c r="B78" s="185" t="s">
        <v>42</v>
      </c>
      <c r="C78" s="219">
        <v>127611</v>
      </c>
      <c r="D78" s="184">
        <v>500213525</v>
      </c>
      <c r="E78" s="231" t="s">
        <v>115</v>
      </c>
      <c r="F78" s="231"/>
      <c r="G78" s="220" t="s">
        <v>276</v>
      </c>
      <c r="H78" s="220" t="s">
        <v>296</v>
      </c>
      <c r="I78" s="220" t="s">
        <v>278</v>
      </c>
      <c r="J78" s="211">
        <v>1</v>
      </c>
      <c r="K78" s="184" t="s">
        <v>39</v>
      </c>
      <c r="L78" s="220" t="s">
        <v>559</v>
      </c>
      <c r="M78" s="214" t="s">
        <v>459</v>
      </c>
      <c r="N78" s="215" t="s">
        <v>508</v>
      </c>
      <c r="O78" s="215" t="s">
        <v>2</v>
      </c>
      <c r="P78" s="215" t="s">
        <v>38</v>
      </c>
      <c r="Q78" s="215"/>
      <c r="R78" s="215"/>
      <c r="S78" s="221" t="s">
        <v>38</v>
      </c>
      <c r="T78" s="221"/>
      <c r="U78" s="221"/>
      <c r="V78" s="194">
        <v>3000000</v>
      </c>
      <c r="W78" s="222">
        <v>20</v>
      </c>
      <c r="X78" s="194">
        <f>V78*W78/100</f>
        <v>600000</v>
      </c>
      <c r="Y78" s="223">
        <v>327</v>
      </c>
      <c r="Z78" s="51">
        <f>Y78*10</f>
        <v>3270</v>
      </c>
      <c r="AA78" s="224">
        <v>543960</v>
      </c>
      <c r="AB78" s="48"/>
      <c r="AC78" s="48"/>
      <c r="AD78" s="48"/>
      <c r="AE78" s="48"/>
      <c r="AF78" s="198">
        <v>9.1</v>
      </c>
      <c r="AG78" s="48">
        <v>255661</v>
      </c>
      <c r="AH78" s="48">
        <f t="shared" si="3"/>
        <v>3067932</v>
      </c>
      <c r="AI78" s="48">
        <v>11.7</v>
      </c>
      <c r="AJ78" s="42"/>
      <c r="AK78" s="42"/>
      <c r="AL78" s="43"/>
      <c r="AM78" s="43"/>
      <c r="AN78" s="184" t="s">
        <v>5</v>
      </c>
      <c r="AO78" s="225"/>
      <c r="AP78" s="226"/>
      <c r="AQ78" s="227"/>
      <c r="AR78" s="227"/>
      <c r="AS78" s="203">
        <v>183.5</v>
      </c>
      <c r="AT78" s="238" t="s">
        <v>23</v>
      </c>
      <c r="AU78" s="210" t="s">
        <v>560</v>
      </c>
      <c r="AV78" s="44"/>
      <c r="AW78" s="44"/>
      <c r="AX78" s="44"/>
      <c r="AY78" s="44"/>
      <c r="AZ78" s="44"/>
      <c r="BA78" s="44"/>
      <c r="BB78" s="44"/>
      <c r="BC78" s="44"/>
      <c r="BD78" s="44"/>
      <c r="BE78" s="44"/>
      <c r="BF78" s="44"/>
      <c r="BG78" s="44"/>
      <c r="BH78" s="44"/>
      <c r="BI78" s="44"/>
      <c r="BJ78" s="44"/>
      <c r="BK78" s="44"/>
      <c r="BL78" s="44"/>
      <c r="BM78" s="44"/>
      <c r="BN78" s="44"/>
      <c r="BO78" s="44"/>
      <c r="BP78" s="44"/>
      <c r="BQ78" s="44"/>
      <c r="BR78" s="44"/>
      <c r="BS78" s="44"/>
      <c r="BT78" s="44"/>
      <c r="BU78" s="44"/>
      <c r="BV78" s="44"/>
      <c r="BW78" s="44"/>
      <c r="BX78" s="44"/>
      <c r="BY78" s="44"/>
      <c r="BZ78" s="44"/>
      <c r="CA78" s="44"/>
      <c r="CB78" s="44"/>
      <c r="CC78" s="44"/>
      <c r="CD78" s="44"/>
      <c r="CE78" s="44"/>
      <c r="CF78" s="44"/>
      <c r="CG78" s="44"/>
      <c r="CH78" s="44"/>
      <c r="CI78" s="44"/>
      <c r="CJ78" s="44"/>
      <c r="CK78" s="44"/>
      <c r="CL78" s="44"/>
      <c r="CM78" s="44"/>
      <c r="CN78" s="44"/>
      <c r="CO78" s="44"/>
      <c r="CP78" s="44"/>
      <c r="CQ78" s="44"/>
      <c r="CR78" s="44"/>
      <c r="CS78" s="44"/>
      <c r="CT78" s="44"/>
      <c r="CU78" s="44"/>
      <c r="CV78" s="44"/>
      <c r="CW78" s="44"/>
      <c r="CX78" s="44"/>
      <c r="CY78" s="44"/>
      <c r="CZ78" s="44"/>
      <c r="DA78" s="44"/>
      <c r="DB78" s="44"/>
      <c r="DC78" s="44"/>
      <c r="DD78" s="44"/>
      <c r="DE78" s="44"/>
      <c r="DF78" s="44"/>
      <c r="DG78" s="44"/>
      <c r="DH78" s="44"/>
      <c r="DI78" s="44"/>
      <c r="DJ78" s="44"/>
      <c r="DK78" s="44"/>
      <c r="DL78" s="44"/>
      <c r="DM78" s="44"/>
      <c r="DN78" s="44"/>
      <c r="DO78" s="44"/>
      <c r="DP78" s="44"/>
      <c r="DQ78" s="44"/>
      <c r="DR78" s="44"/>
      <c r="DS78" s="44"/>
      <c r="DT78" s="44"/>
      <c r="DU78" s="44"/>
      <c r="DV78" s="44"/>
      <c r="DW78" s="44"/>
      <c r="DX78" s="44"/>
      <c r="DY78" s="44"/>
      <c r="DZ78" s="44"/>
      <c r="EA78" s="44"/>
      <c r="EB78" s="44"/>
      <c r="EC78" s="44"/>
      <c r="ED78" s="44"/>
      <c r="EE78" s="44"/>
      <c r="EF78" s="44"/>
      <c r="EG78" s="44"/>
      <c r="EH78" s="44"/>
      <c r="EI78" s="44"/>
      <c r="EJ78" s="44"/>
      <c r="EK78" s="44"/>
      <c r="EL78" s="44"/>
      <c r="EM78" s="44"/>
      <c r="EN78" s="44"/>
      <c r="EO78" s="44"/>
      <c r="EP78" s="44"/>
      <c r="EQ78" s="44"/>
      <c r="ER78" s="44"/>
      <c r="ES78" s="44"/>
      <c r="ET78" s="44"/>
      <c r="EU78" s="44"/>
      <c r="EV78" s="44"/>
      <c r="EW78" s="44"/>
      <c r="EX78" s="44"/>
      <c r="EY78" s="44"/>
      <c r="EZ78" s="44"/>
      <c r="FA78" s="44"/>
      <c r="FB78" s="44"/>
      <c r="FC78" s="44"/>
      <c r="FD78" s="44"/>
      <c r="FE78" s="44"/>
      <c r="FF78" s="44"/>
      <c r="FG78" s="44"/>
      <c r="FH78" s="44"/>
      <c r="FI78" s="44"/>
      <c r="FJ78" s="44"/>
      <c r="FK78" s="44"/>
      <c r="FL78" s="44"/>
      <c r="FM78" s="44"/>
      <c r="FN78" s="44"/>
      <c r="FO78" s="44"/>
      <c r="FP78" s="44"/>
      <c r="FQ78" s="44"/>
      <c r="FR78" s="44"/>
      <c r="FS78" s="44"/>
      <c r="FT78" s="44"/>
      <c r="FU78" s="44"/>
      <c r="FV78" s="44"/>
      <c r="FW78" s="44"/>
      <c r="FX78" s="44"/>
      <c r="FY78" s="44"/>
      <c r="FZ78" s="44"/>
      <c r="GA78" s="44"/>
      <c r="GB78" s="44"/>
      <c r="GC78" s="44"/>
      <c r="GD78" s="44"/>
      <c r="GE78" s="44"/>
      <c r="GF78" s="44"/>
      <c r="GG78" s="44"/>
      <c r="GH78" s="44"/>
      <c r="GI78" s="44"/>
      <c r="GJ78" s="44"/>
      <c r="GK78" s="44"/>
      <c r="GL78" s="44"/>
      <c r="GM78" s="44"/>
      <c r="GN78" s="44"/>
      <c r="GO78" s="44"/>
      <c r="GP78" s="44"/>
      <c r="GQ78" s="44"/>
      <c r="GR78" s="44"/>
      <c r="GS78" s="44"/>
      <c r="GT78" s="44"/>
      <c r="GU78" s="44"/>
      <c r="GV78" s="44"/>
      <c r="GW78" s="44"/>
      <c r="GX78" s="44"/>
      <c r="GY78" s="44"/>
      <c r="GZ78" s="44"/>
      <c r="HA78" s="44"/>
      <c r="HB78" s="44"/>
      <c r="HC78" s="44"/>
      <c r="HD78" s="44"/>
      <c r="HE78" s="44"/>
      <c r="HF78" s="44"/>
      <c r="HG78" s="44"/>
      <c r="HH78" s="44"/>
      <c r="HI78" s="44"/>
      <c r="HJ78" s="44"/>
      <c r="HK78" s="44"/>
      <c r="HL78" s="44"/>
      <c r="HM78" s="44"/>
      <c r="HN78" s="44"/>
      <c r="HO78" s="44"/>
      <c r="HP78" s="44"/>
      <c r="HQ78" s="44"/>
      <c r="HR78" s="44"/>
      <c r="HS78" s="44"/>
      <c r="HT78" s="44"/>
      <c r="HU78" s="44"/>
      <c r="HV78" s="44"/>
      <c r="HW78" s="44"/>
      <c r="HX78" s="44"/>
      <c r="HY78" s="44"/>
      <c r="HZ78" s="44"/>
      <c r="IA78" s="44"/>
      <c r="IB78" s="44"/>
      <c r="IC78" s="44"/>
      <c r="ID78" s="44"/>
      <c r="IE78" s="44"/>
      <c r="IF78" s="44"/>
      <c r="IG78" s="44"/>
    </row>
    <row r="79" spans="1:241" s="45" customFormat="1" ht="15.75" hidden="1" customHeight="1">
      <c r="A79" s="184"/>
      <c r="B79" s="185" t="s">
        <v>42</v>
      </c>
      <c r="C79" s="219">
        <v>127557</v>
      </c>
      <c r="D79" s="184">
        <v>500210661</v>
      </c>
      <c r="E79" s="231" t="s">
        <v>116</v>
      </c>
      <c r="F79" s="231"/>
      <c r="G79" s="220" t="s">
        <v>276</v>
      </c>
      <c r="H79" s="220" t="s">
        <v>296</v>
      </c>
      <c r="I79" s="220" t="s">
        <v>297</v>
      </c>
      <c r="J79" s="211">
        <v>1</v>
      </c>
      <c r="K79" s="184" t="s">
        <v>39</v>
      </c>
      <c r="L79" s="220" t="s">
        <v>553</v>
      </c>
      <c r="M79" s="214" t="s">
        <v>460</v>
      </c>
      <c r="N79" s="215" t="s">
        <v>510</v>
      </c>
      <c r="O79" s="215" t="s">
        <v>2</v>
      </c>
      <c r="P79" s="215" t="s">
        <v>38</v>
      </c>
      <c r="Q79" s="215"/>
      <c r="R79" s="215"/>
      <c r="S79" s="221" t="s">
        <v>38</v>
      </c>
      <c r="T79" s="221"/>
      <c r="U79" s="221"/>
      <c r="V79" s="194">
        <v>3000000</v>
      </c>
      <c r="W79" s="222">
        <v>20</v>
      </c>
      <c r="X79" s="194">
        <v>600000</v>
      </c>
      <c r="Y79" s="223">
        <v>489.6</v>
      </c>
      <c r="Z79" s="51">
        <v>4896</v>
      </c>
      <c r="AA79" s="224">
        <v>814607</v>
      </c>
      <c r="AB79" s="48"/>
      <c r="AC79" s="48"/>
      <c r="AD79" s="48"/>
      <c r="AE79" s="48"/>
      <c r="AF79" s="198">
        <v>13.58</v>
      </c>
      <c r="AG79" s="48">
        <v>382866</v>
      </c>
      <c r="AH79" s="48">
        <f t="shared" si="3"/>
        <v>4594392</v>
      </c>
      <c r="AI79" s="48">
        <v>7.8</v>
      </c>
      <c r="AJ79" s="42"/>
      <c r="AK79" s="42"/>
      <c r="AL79" s="43"/>
      <c r="AM79" s="43"/>
      <c r="AN79" s="184" t="s">
        <v>24</v>
      </c>
      <c r="AO79" s="225"/>
      <c r="AP79" s="226"/>
      <c r="AQ79" s="227"/>
      <c r="AR79" s="227"/>
      <c r="AS79" s="203">
        <v>122.55</v>
      </c>
      <c r="AT79" s="238" t="s">
        <v>23</v>
      </c>
      <c r="AU79" s="201"/>
      <c r="AV79" s="44"/>
      <c r="AW79" s="44"/>
      <c r="AX79" s="44"/>
      <c r="AY79" s="44"/>
      <c r="AZ79" s="44"/>
      <c r="BA79" s="44"/>
      <c r="BB79" s="44"/>
      <c r="BC79" s="44"/>
      <c r="BD79" s="44"/>
      <c r="BE79" s="44"/>
      <c r="BF79" s="44"/>
      <c r="BG79" s="44"/>
      <c r="BH79" s="44"/>
      <c r="BI79" s="44"/>
      <c r="BJ79" s="44"/>
      <c r="BK79" s="44"/>
      <c r="BL79" s="44"/>
      <c r="BM79" s="44"/>
      <c r="BN79" s="44"/>
      <c r="BO79" s="44"/>
      <c r="BP79" s="44"/>
      <c r="BQ79" s="44"/>
      <c r="BR79" s="44"/>
      <c r="BS79" s="44"/>
      <c r="BT79" s="44"/>
      <c r="BU79" s="44"/>
      <c r="BV79" s="44"/>
      <c r="BW79" s="44"/>
      <c r="BX79" s="44"/>
      <c r="BY79" s="44"/>
      <c r="BZ79" s="44"/>
      <c r="CA79" s="44"/>
      <c r="CB79" s="44"/>
      <c r="CC79" s="44"/>
      <c r="CD79" s="44"/>
      <c r="CE79" s="44"/>
      <c r="CF79" s="44"/>
      <c r="CG79" s="44"/>
      <c r="CH79" s="44"/>
      <c r="CI79" s="44"/>
      <c r="CJ79" s="44"/>
      <c r="CK79" s="44"/>
      <c r="CL79" s="44"/>
      <c r="CM79" s="44"/>
      <c r="CN79" s="44"/>
      <c r="CO79" s="44"/>
      <c r="CP79" s="44"/>
      <c r="CQ79" s="44"/>
      <c r="CR79" s="44"/>
      <c r="CS79" s="44"/>
      <c r="CT79" s="44"/>
      <c r="CU79" s="44"/>
      <c r="CV79" s="44"/>
      <c r="CW79" s="44"/>
      <c r="CX79" s="44"/>
      <c r="CY79" s="44"/>
      <c r="CZ79" s="44"/>
      <c r="DA79" s="44"/>
      <c r="DB79" s="44"/>
      <c r="DC79" s="44"/>
      <c r="DD79" s="44"/>
      <c r="DE79" s="44"/>
      <c r="DF79" s="44"/>
      <c r="DG79" s="44"/>
      <c r="DH79" s="44"/>
      <c r="DI79" s="44"/>
      <c r="DJ79" s="44"/>
      <c r="DK79" s="44"/>
      <c r="DL79" s="44"/>
      <c r="DM79" s="44"/>
      <c r="DN79" s="44"/>
      <c r="DO79" s="44"/>
      <c r="DP79" s="44"/>
      <c r="DQ79" s="44"/>
      <c r="DR79" s="44"/>
      <c r="DS79" s="44"/>
      <c r="DT79" s="44"/>
      <c r="DU79" s="44"/>
      <c r="DV79" s="44"/>
      <c r="DW79" s="44"/>
      <c r="DX79" s="44"/>
      <c r="DY79" s="44"/>
      <c r="DZ79" s="44"/>
      <c r="EA79" s="44"/>
      <c r="EB79" s="44"/>
      <c r="EC79" s="44"/>
      <c r="ED79" s="44"/>
      <c r="EE79" s="44"/>
      <c r="EF79" s="44"/>
      <c r="EG79" s="44"/>
      <c r="EH79" s="44"/>
      <c r="EI79" s="44"/>
      <c r="EJ79" s="44"/>
      <c r="EK79" s="44"/>
      <c r="EL79" s="44"/>
      <c r="EM79" s="44"/>
      <c r="EN79" s="44"/>
      <c r="EO79" s="44"/>
      <c r="EP79" s="44"/>
      <c r="EQ79" s="44"/>
      <c r="ER79" s="44"/>
      <c r="ES79" s="44"/>
      <c r="ET79" s="44"/>
      <c r="EU79" s="44"/>
      <c r="EV79" s="44"/>
      <c r="EW79" s="44"/>
      <c r="EX79" s="44"/>
      <c r="EY79" s="44"/>
      <c r="EZ79" s="44"/>
      <c r="FA79" s="44"/>
      <c r="FB79" s="44"/>
      <c r="FC79" s="44"/>
      <c r="FD79" s="44"/>
      <c r="FE79" s="44"/>
      <c r="FF79" s="44"/>
      <c r="FG79" s="44"/>
      <c r="FH79" s="44"/>
      <c r="FI79" s="44"/>
      <c r="FJ79" s="44"/>
      <c r="FK79" s="44"/>
      <c r="FL79" s="44"/>
      <c r="FM79" s="44"/>
      <c r="FN79" s="44"/>
      <c r="FO79" s="44"/>
      <c r="FP79" s="44"/>
      <c r="FQ79" s="44"/>
      <c r="FR79" s="44"/>
      <c r="FS79" s="44"/>
      <c r="FT79" s="44"/>
      <c r="FU79" s="44"/>
      <c r="FV79" s="44"/>
      <c r="FW79" s="44"/>
      <c r="FX79" s="44"/>
      <c r="FY79" s="44"/>
      <c r="FZ79" s="44"/>
      <c r="GA79" s="44"/>
      <c r="GB79" s="44"/>
      <c r="GC79" s="44"/>
      <c r="GD79" s="44"/>
      <c r="GE79" s="44"/>
      <c r="GF79" s="44"/>
      <c r="GG79" s="44"/>
      <c r="GH79" s="44"/>
      <c r="GI79" s="44"/>
      <c r="GJ79" s="44"/>
      <c r="GK79" s="44"/>
      <c r="GL79" s="44"/>
      <c r="GM79" s="44"/>
      <c r="GN79" s="44"/>
      <c r="GO79" s="44"/>
      <c r="GP79" s="44"/>
      <c r="GQ79" s="44"/>
      <c r="GR79" s="44"/>
      <c r="GS79" s="44"/>
      <c r="GT79" s="44"/>
      <c r="GU79" s="44"/>
      <c r="GV79" s="44"/>
      <c r="GW79" s="44"/>
      <c r="GX79" s="44"/>
      <c r="GY79" s="44"/>
      <c r="GZ79" s="44"/>
      <c r="HA79" s="44"/>
      <c r="HB79" s="44"/>
      <c r="HC79" s="44"/>
      <c r="HD79" s="44"/>
      <c r="HE79" s="44"/>
      <c r="HF79" s="44"/>
      <c r="HG79" s="44"/>
      <c r="HH79" s="44"/>
      <c r="HI79" s="44"/>
      <c r="HJ79" s="44"/>
      <c r="HK79" s="44"/>
      <c r="HL79" s="44"/>
      <c r="HM79" s="44"/>
      <c r="HN79" s="44"/>
      <c r="HO79" s="44"/>
      <c r="HP79" s="44"/>
      <c r="HQ79" s="44"/>
      <c r="HR79" s="44"/>
      <c r="HS79" s="44"/>
      <c r="HT79" s="44"/>
      <c r="HU79" s="44"/>
      <c r="HV79" s="44"/>
      <c r="HW79" s="44"/>
      <c r="HX79" s="44"/>
      <c r="HY79" s="44"/>
      <c r="HZ79" s="44"/>
      <c r="IA79" s="44"/>
      <c r="IB79" s="44"/>
      <c r="IC79" s="44"/>
      <c r="ID79" s="44"/>
      <c r="IE79" s="44"/>
      <c r="IF79" s="44"/>
      <c r="IG79" s="44"/>
    </row>
    <row r="80" spans="1:241" s="45" customFormat="1" ht="15.75" customHeight="1">
      <c r="A80" s="33"/>
      <c r="B80" s="29" t="s">
        <v>42</v>
      </c>
      <c r="C80" s="35"/>
      <c r="D80" s="36"/>
      <c r="E80" s="164" t="s">
        <v>117</v>
      </c>
      <c r="F80" s="164"/>
      <c r="G80" s="37" t="s">
        <v>298</v>
      </c>
      <c r="H80" s="37"/>
      <c r="I80" s="37"/>
      <c r="J80" s="34"/>
      <c r="K80" s="36" t="s">
        <v>39</v>
      </c>
      <c r="L80" s="37" t="s">
        <v>532</v>
      </c>
      <c r="M80" s="163" t="s">
        <v>461</v>
      </c>
      <c r="N80" s="90" t="s">
        <v>508</v>
      </c>
      <c r="O80" s="90" t="s">
        <v>2</v>
      </c>
      <c r="P80" s="90"/>
      <c r="Q80" s="90"/>
      <c r="R80" s="90"/>
      <c r="S80" s="38" t="s">
        <v>38</v>
      </c>
      <c r="T80" s="38"/>
      <c r="U80" s="38"/>
      <c r="V80" s="91"/>
      <c r="W80" s="168"/>
      <c r="X80" s="91"/>
      <c r="Y80" s="171"/>
      <c r="Z80" s="174"/>
      <c r="AA80" s="93"/>
      <c r="AB80" s="40"/>
      <c r="AC80" s="40"/>
      <c r="AD80" s="40"/>
      <c r="AE80" s="40"/>
      <c r="AF80" s="176"/>
      <c r="AG80" s="40"/>
      <c r="AH80" s="40"/>
      <c r="AI80" s="40"/>
      <c r="AJ80" s="42"/>
      <c r="AK80" s="42"/>
      <c r="AL80" s="43"/>
      <c r="AM80" s="43"/>
      <c r="AN80" s="36"/>
      <c r="AO80" s="41"/>
      <c r="AP80" s="94"/>
      <c r="AQ80" s="39"/>
      <c r="AR80" s="39"/>
      <c r="AS80" s="177"/>
      <c r="AT80" s="237"/>
      <c r="AU80" s="244"/>
      <c r="AV80" s="44"/>
      <c r="AW80" s="44"/>
      <c r="AX80" s="44"/>
      <c r="AY80" s="44"/>
      <c r="AZ80" s="44"/>
      <c r="BA80" s="44"/>
      <c r="BB80" s="44"/>
      <c r="BC80" s="44"/>
      <c r="BD80" s="44"/>
      <c r="BE80" s="44"/>
      <c r="BF80" s="44"/>
      <c r="BG80" s="44"/>
      <c r="BH80" s="44"/>
      <c r="BI80" s="44"/>
      <c r="BJ80" s="44"/>
      <c r="BK80" s="44"/>
      <c r="BL80" s="44"/>
      <c r="BM80" s="44"/>
      <c r="BN80" s="44"/>
      <c r="BO80" s="44"/>
      <c r="BP80" s="44"/>
      <c r="BQ80" s="44"/>
      <c r="BR80" s="44"/>
      <c r="BS80" s="44"/>
      <c r="BT80" s="44"/>
      <c r="BU80" s="44"/>
      <c r="BV80" s="44"/>
      <c r="BW80" s="44"/>
      <c r="BX80" s="44"/>
      <c r="BY80" s="44"/>
      <c r="BZ80" s="44"/>
      <c r="CA80" s="44"/>
      <c r="CB80" s="44"/>
      <c r="CC80" s="44"/>
      <c r="CD80" s="44"/>
      <c r="CE80" s="44"/>
      <c r="CF80" s="44"/>
      <c r="CG80" s="44"/>
      <c r="CH80" s="44"/>
      <c r="CI80" s="44"/>
      <c r="CJ80" s="44"/>
      <c r="CK80" s="44"/>
      <c r="CL80" s="44"/>
      <c r="CM80" s="44"/>
      <c r="CN80" s="44"/>
      <c r="CO80" s="44"/>
      <c r="CP80" s="44"/>
      <c r="CQ80" s="44"/>
      <c r="CR80" s="44"/>
      <c r="CS80" s="44"/>
      <c r="CT80" s="44"/>
      <c r="CU80" s="44"/>
      <c r="CV80" s="44"/>
      <c r="CW80" s="44"/>
      <c r="CX80" s="44"/>
      <c r="CY80" s="44"/>
      <c r="CZ80" s="44"/>
      <c r="DA80" s="44"/>
      <c r="DB80" s="44"/>
      <c r="DC80" s="44"/>
      <c r="DD80" s="44"/>
      <c r="DE80" s="44"/>
      <c r="DF80" s="44"/>
      <c r="DG80" s="44"/>
      <c r="DH80" s="44"/>
      <c r="DI80" s="44"/>
      <c r="DJ80" s="44"/>
      <c r="DK80" s="44"/>
      <c r="DL80" s="44"/>
      <c r="DM80" s="44"/>
      <c r="DN80" s="44"/>
      <c r="DO80" s="44"/>
      <c r="DP80" s="44"/>
      <c r="DQ80" s="44"/>
      <c r="DR80" s="44"/>
      <c r="DS80" s="44"/>
      <c r="DT80" s="44"/>
      <c r="DU80" s="44"/>
      <c r="DV80" s="44"/>
      <c r="DW80" s="44"/>
      <c r="DX80" s="44"/>
      <c r="DY80" s="44"/>
      <c r="DZ80" s="44"/>
      <c r="EA80" s="44"/>
      <c r="EB80" s="44"/>
      <c r="EC80" s="44"/>
      <c r="ED80" s="44"/>
      <c r="EE80" s="44"/>
      <c r="EF80" s="44"/>
      <c r="EG80" s="44"/>
      <c r="EH80" s="44"/>
      <c r="EI80" s="44"/>
      <c r="EJ80" s="44"/>
      <c r="EK80" s="44"/>
      <c r="EL80" s="44"/>
      <c r="EM80" s="44"/>
      <c r="EN80" s="44"/>
      <c r="EO80" s="44"/>
      <c r="EP80" s="44"/>
      <c r="EQ80" s="44"/>
      <c r="ER80" s="44"/>
      <c r="ES80" s="44"/>
      <c r="ET80" s="44"/>
      <c r="EU80" s="44"/>
      <c r="EV80" s="44"/>
      <c r="EW80" s="44"/>
      <c r="EX80" s="44"/>
      <c r="EY80" s="44"/>
      <c r="EZ80" s="44"/>
      <c r="FA80" s="44"/>
      <c r="FB80" s="44"/>
      <c r="FC80" s="44"/>
      <c r="FD80" s="44"/>
      <c r="FE80" s="44"/>
      <c r="FF80" s="44"/>
      <c r="FG80" s="44"/>
      <c r="FH80" s="44"/>
      <c r="FI80" s="44"/>
      <c r="FJ80" s="44"/>
      <c r="FK80" s="44"/>
      <c r="FL80" s="44"/>
      <c r="FM80" s="44"/>
      <c r="FN80" s="44"/>
      <c r="FO80" s="44"/>
      <c r="FP80" s="44"/>
      <c r="FQ80" s="44"/>
      <c r="FR80" s="44"/>
      <c r="FS80" s="44"/>
      <c r="FT80" s="44"/>
      <c r="FU80" s="44"/>
      <c r="FV80" s="44"/>
      <c r="FW80" s="44"/>
      <c r="FX80" s="44"/>
      <c r="FY80" s="44"/>
      <c r="FZ80" s="44"/>
      <c r="GA80" s="44"/>
      <c r="GB80" s="44"/>
      <c r="GC80" s="44"/>
      <c r="GD80" s="44"/>
      <c r="GE80" s="44"/>
      <c r="GF80" s="44"/>
      <c r="GG80" s="44"/>
      <c r="GH80" s="44"/>
      <c r="GI80" s="44"/>
      <c r="GJ80" s="44"/>
      <c r="GK80" s="44"/>
      <c r="GL80" s="44"/>
      <c r="GM80" s="44"/>
      <c r="GN80" s="44"/>
      <c r="GO80" s="44"/>
      <c r="GP80" s="44"/>
      <c r="GQ80" s="44"/>
      <c r="GR80" s="44"/>
      <c r="GS80" s="44"/>
      <c r="GT80" s="44"/>
      <c r="GU80" s="44"/>
      <c r="GV80" s="44"/>
      <c r="GW80" s="44"/>
      <c r="GX80" s="44"/>
      <c r="GY80" s="44"/>
      <c r="GZ80" s="44"/>
      <c r="HA80" s="44"/>
      <c r="HB80" s="44"/>
      <c r="HC80" s="44"/>
      <c r="HD80" s="44"/>
      <c r="HE80" s="44"/>
      <c r="HF80" s="44"/>
      <c r="HG80" s="44"/>
      <c r="HH80" s="44"/>
      <c r="HI80" s="44"/>
      <c r="HJ80" s="44"/>
      <c r="HK80" s="44"/>
      <c r="HL80" s="44"/>
      <c r="HM80" s="44"/>
      <c r="HN80" s="44"/>
      <c r="HO80" s="44"/>
      <c r="HP80" s="44"/>
      <c r="HQ80" s="44"/>
      <c r="HR80" s="44"/>
      <c r="HS80" s="44"/>
      <c r="HT80" s="44"/>
      <c r="HU80" s="44"/>
      <c r="HV80" s="44"/>
      <c r="HW80" s="44"/>
      <c r="HX80" s="44"/>
      <c r="HY80" s="44"/>
      <c r="HZ80" s="44"/>
      <c r="IA80" s="44"/>
      <c r="IB80" s="44"/>
      <c r="IC80" s="44"/>
      <c r="ID80" s="44"/>
      <c r="IE80" s="44"/>
      <c r="IF80" s="44"/>
      <c r="IG80" s="44"/>
    </row>
    <row r="81" spans="1:241" s="45" customFormat="1" ht="15.75" hidden="1" customHeight="1">
      <c r="A81" s="33"/>
      <c r="B81" s="29" t="s">
        <v>42</v>
      </c>
      <c r="C81" s="35">
        <v>127583</v>
      </c>
      <c r="D81" s="36">
        <v>500204987</v>
      </c>
      <c r="E81" s="164" t="s">
        <v>117</v>
      </c>
      <c r="F81" s="164"/>
      <c r="G81" s="37" t="s">
        <v>298</v>
      </c>
      <c r="H81" s="37" t="s">
        <v>299</v>
      </c>
      <c r="I81" s="37" t="s">
        <v>300</v>
      </c>
      <c r="J81" s="34">
        <v>1</v>
      </c>
      <c r="K81" s="36" t="s">
        <v>33</v>
      </c>
      <c r="L81" s="37" t="s">
        <v>646</v>
      </c>
      <c r="M81" s="163" t="s">
        <v>461</v>
      </c>
      <c r="N81" s="90" t="s">
        <v>508</v>
      </c>
      <c r="O81" s="90" t="s">
        <v>2</v>
      </c>
      <c r="P81" s="90" t="s">
        <v>38</v>
      </c>
      <c r="Q81" s="90"/>
      <c r="R81" s="90">
        <v>8.17</v>
      </c>
      <c r="S81" s="38" t="s">
        <v>38</v>
      </c>
      <c r="T81" s="38"/>
      <c r="U81" s="38"/>
      <c r="V81" s="91">
        <v>2333000</v>
      </c>
      <c r="W81" s="168">
        <v>16</v>
      </c>
      <c r="X81" s="91">
        <v>349500</v>
      </c>
      <c r="Y81" s="171">
        <v>254.5</v>
      </c>
      <c r="Z81" s="174">
        <v>2545</v>
      </c>
      <c r="AA81" s="93">
        <v>423526.1</v>
      </c>
      <c r="AB81" s="40"/>
      <c r="AC81" s="40"/>
      <c r="AD81" s="40"/>
      <c r="AE81" s="40"/>
      <c r="AF81" s="176">
        <v>12.12</v>
      </c>
      <c r="AG81" s="40">
        <v>199057</v>
      </c>
      <c r="AH81" s="40">
        <f t="shared" si="3"/>
        <v>2388684</v>
      </c>
      <c r="AI81" s="40">
        <v>11.7</v>
      </c>
      <c r="AJ81" s="42"/>
      <c r="AK81" s="42"/>
      <c r="AL81" s="43"/>
      <c r="AM81" s="43"/>
      <c r="AN81" s="36" t="s">
        <v>5</v>
      </c>
      <c r="AO81" s="41"/>
      <c r="AP81" s="94"/>
      <c r="AQ81" s="39"/>
      <c r="AR81" s="39"/>
      <c r="AS81" s="177">
        <v>137.30000000000001</v>
      </c>
      <c r="AT81" s="237" t="s">
        <v>23</v>
      </c>
      <c r="AU81" s="244" t="s">
        <v>647</v>
      </c>
      <c r="AV81" s="44"/>
      <c r="AW81" s="44"/>
      <c r="AX81" s="44"/>
      <c r="AY81" s="44"/>
      <c r="AZ81" s="44"/>
      <c r="BA81" s="44"/>
      <c r="BB81" s="44"/>
      <c r="BC81" s="44"/>
      <c r="BD81" s="44"/>
      <c r="BE81" s="44"/>
      <c r="BF81" s="44"/>
      <c r="BG81" s="44"/>
      <c r="BH81" s="44"/>
      <c r="BI81" s="44"/>
      <c r="BJ81" s="44"/>
      <c r="BK81" s="44"/>
      <c r="BL81" s="44"/>
      <c r="BM81" s="44"/>
      <c r="BN81" s="44"/>
      <c r="BO81" s="44"/>
      <c r="BP81" s="44"/>
      <c r="BQ81" s="44"/>
      <c r="BR81" s="44"/>
      <c r="BS81" s="44"/>
      <c r="BT81" s="44"/>
      <c r="BU81" s="44"/>
      <c r="BV81" s="44"/>
      <c r="BW81" s="44"/>
      <c r="BX81" s="44"/>
      <c r="BY81" s="44"/>
      <c r="BZ81" s="44"/>
      <c r="CA81" s="44"/>
      <c r="CB81" s="44"/>
      <c r="CC81" s="44"/>
      <c r="CD81" s="44"/>
      <c r="CE81" s="44"/>
      <c r="CF81" s="44"/>
      <c r="CG81" s="44"/>
      <c r="CH81" s="44"/>
      <c r="CI81" s="44"/>
      <c r="CJ81" s="44"/>
      <c r="CK81" s="44"/>
      <c r="CL81" s="44"/>
      <c r="CM81" s="44"/>
      <c r="CN81" s="44"/>
      <c r="CO81" s="44"/>
      <c r="CP81" s="44"/>
      <c r="CQ81" s="44"/>
      <c r="CR81" s="44"/>
      <c r="CS81" s="44"/>
      <c r="CT81" s="44"/>
      <c r="CU81" s="44"/>
      <c r="CV81" s="44"/>
      <c r="CW81" s="44"/>
      <c r="CX81" s="44"/>
      <c r="CY81" s="44"/>
      <c r="CZ81" s="44"/>
      <c r="DA81" s="44"/>
      <c r="DB81" s="44"/>
      <c r="DC81" s="44"/>
      <c r="DD81" s="44"/>
      <c r="DE81" s="44"/>
      <c r="DF81" s="44"/>
      <c r="DG81" s="44"/>
      <c r="DH81" s="44"/>
      <c r="DI81" s="44"/>
      <c r="DJ81" s="44"/>
      <c r="DK81" s="44"/>
      <c r="DL81" s="44"/>
      <c r="DM81" s="44"/>
      <c r="DN81" s="44"/>
      <c r="DO81" s="44"/>
      <c r="DP81" s="44"/>
      <c r="DQ81" s="44"/>
      <c r="DR81" s="44"/>
      <c r="DS81" s="44"/>
      <c r="DT81" s="44"/>
      <c r="DU81" s="44"/>
      <c r="DV81" s="44"/>
      <c r="DW81" s="44"/>
      <c r="DX81" s="44"/>
      <c r="DY81" s="44"/>
      <c r="DZ81" s="44"/>
      <c r="EA81" s="44"/>
      <c r="EB81" s="44"/>
      <c r="EC81" s="44"/>
      <c r="ED81" s="44"/>
      <c r="EE81" s="44"/>
      <c r="EF81" s="44"/>
      <c r="EG81" s="44"/>
      <c r="EH81" s="44"/>
      <c r="EI81" s="44"/>
      <c r="EJ81" s="44"/>
      <c r="EK81" s="44"/>
      <c r="EL81" s="44"/>
      <c r="EM81" s="44"/>
      <c r="EN81" s="44"/>
      <c r="EO81" s="44"/>
      <c r="EP81" s="44"/>
      <c r="EQ81" s="44"/>
      <c r="ER81" s="44"/>
      <c r="ES81" s="44"/>
      <c r="ET81" s="44"/>
      <c r="EU81" s="44"/>
      <c r="EV81" s="44"/>
      <c r="EW81" s="44"/>
      <c r="EX81" s="44"/>
      <c r="EY81" s="44"/>
      <c r="EZ81" s="44"/>
      <c r="FA81" s="44"/>
      <c r="FB81" s="44"/>
      <c r="FC81" s="44"/>
      <c r="FD81" s="44"/>
      <c r="FE81" s="44"/>
      <c r="FF81" s="44"/>
      <c r="FG81" s="44"/>
      <c r="FH81" s="44"/>
      <c r="FI81" s="44"/>
      <c r="FJ81" s="44"/>
      <c r="FK81" s="44"/>
      <c r="FL81" s="44"/>
      <c r="FM81" s="44"/>
      <c r="FN81" s="44"/>
      <c r="FO81" s="44"/>
      <c r="FP81" s="44"/>
      <c r="FQ81" s="44"/>
      <c r="FR81" s="44"/>
      <c r="FS81" s="44"/>
      <c r="FT81" s="44"/>
      <c r="FU81" s="44"/>
      <c r="FV81" s="44"/>
      <c r="FW81" s="44"/>
      <c r="FX81" s="44"/>
      <c r="FY81" s="44"/>
      <c r="FZ81" s="44"/>
      <c r="GA81" s="44"/>
      <c r="GB81" s="44"/>
      <c r="GC81" s="44"/>
      <c r="GD81" s="44"/>
      <c r="GE81" s="44"/>
      <c r="GF81" s="44"/>
      <c r="GG81" s="44"/>
      <c r="GH81" s="44"/>
      <c r="GI81" s="44"/>
      <c r="GJ81" s="44"/>
      <c r="GK81" s="44"/>
      <c r="GL81" s="44"/>
      <c r="GM81" s="44"/>
      <c r="GN81" s="44"/>
      <c r="GO81" s="44"/>
      <c r="GP81" s="44"/>
      <c r="GQ81" s="44"/>
      <c r="GR81" s="44"/>
      <c r="GS81" s="44"/>
      <c r="GT81" s="44"/>
      <c r="GU81" s="44"/>
      <c r="GV81" s="44"/>
      <c r="GW81" s="44"/>
      <c r="GX81" s="44"/>
      <c r="GY81" s="44"/>
      <c r="GZ81" s="44"/>
      <c r="HA81" s="44"/>
      <c r="HB81" s="44"/>
      <c r="HC81" s="44"/>
      <c r="HD81" s="44"/>
      <c r="HE81" s="44"/>
      <c r="HF81" s="44"/>
      <c r="HG81" s="44"/>
      <c r="HH81" s="44"/>
      <c r="HI81" s="44"/>
      <c r="HJ81" s="44"/>
      <c r="HK81" s="44"/>
      <c r="HL81" s="44"/>
      <c r="HM81" s="44"/>
      <c r="HN81" s="44"/>
      <c r="HO81" s="44"/>
      <c r="HP81" s="44"/>
      <c r="HQ81" s="44"/>
      <c r="HR81" s="44"/>
      <c r="HS81" s="44"/>
      <c r="HT81" s="44"/>
      <c r="HU81" s="44"/>
      <c r="HV81" s="44"/>
      <c r="HW81" s="44"/>
      <c r="HX81" s="44"/>
      <c r="HY81" s="44"/>
      <c r="HZ81" s="44"/>
      <c r="IA81" s="44"/>
      <c r="IB81" s="44"/>
      <c r="IC81" s="44"/>
      <c r="ID81" s="44"/>
      <c r="IE81" s="44"/>
      <c r="IF81" s="44"/>
      <c r="IG81" s="44"/>
    </row>
    <row r="82" spans="1:241" s="45" customFormat="1" ht="15.75" hidden="1" customHeight="1">
      <c r="A82" s="33"/>
      <c r="B82" s="29" t="s">
        <v>42</v>
      </c>
      <c r="C82" s="35">
        <v>127431</v>
      </c>
      <c r="D82" s="36">
        <v>500211370</v>
      </c>
      <c r="E82" s="164" t="s">
        <v>118</v>
      </c>
      <c r="F82" s="164"/>
      <c r="G82" s="37" t="s">
        <v>276</v>
      </c>
      <c r="H82" s="37" t="s">
        <v>296</v>
      </c>
      <c r="I82" s="37" t="s">
        <v>297</v>
      </c>
      <c r="J82" s="34">
        <v>1</v>
      </c>
      <c r="K82" s="36" t="s">
        <v>39</v>
      </c>
      <c r="L82" s="37" t="s">
        <v>558</v>
      </c>
      <c r="M82" s="163" t="s">
        <v>462</v>
      </c>
      <c r="N82" s="90" t="s">
        <v>509</v>
      </c>
      <c r="O82" s="90" t="s">
        <v>2</v>
      </c>
      <c r="P82" s="90" t="s">
        <v>38</v>
      </c>
      <c r="Q82" s="90" t="s">
        <v>565</v>
      </c>
      <c r="R82" s="90"/>
      <c r="S82" s="38" t="s">
        <v>38</v>
      </c>
      <c r="T82" s="38"/>
      <c r="U82" s="38"/>
      <c r="V82" s="91">
        <v>1400000</v>
      </c>
      <c r="W82" s="168">
        <v>20</v>
      </c>
      <c r="X82" s="91">
        <v>280000</v>
      </c>
      <c r="Y82" s="171">
        <v>188.1</v>
      </c>
      <c r="Z82" s="174">
        <v>1881</v>
      </c>
      <c r="AA82" s="93">
        <v>313036</v>
      </c>
      <c r="AB82" s="40"/>
      <c r="AC82" s="40"/>
      <c r="AD82" s="40"/>
      <c r="AE82" s="40"/>
      <c r="AF82" s="176">
        <v>11.18</v>
      </c>
      <c r="AG82" s="40">
        <v>147124</v>
      </c>
      <c r="AH82" s="40">
        <f t="shared" si="3"/>
        <v>1765488</v>
      </c>
      <c r="AI82" s="40">
        <v>9.5</v>
      </c>
      <c r="AJ82" s="42"/>
      <c r="AK82" s="42"/>
      <c r="AL82" s="43"/>
      <c r="AM82" s="43"/>
      <c r="AN82" s="36" t="s">
        <v>5</v>
      </c>
      <c r="AO82" s="41"/>
      <c r="AP82" s="94"/>
      <c r="AQ82" s="39"/>
      <c r="AR82" s="39"/>
      <c r="AS82" s="177">
        <v>148.80000000000001</v>
      </c>
      <c r="AT82" s="141" t="s">
        <v>23</v>
      </c>
      <c r="AU82" s="137" t="s">
        <v>621</v>
      </c>
      <c r="AV82" s="44"/>
      <c r="AW82" s="44"/>
      <c r="AX82" s="44"/>
      <c r="AY82" s="44"/>
      <c r="AZ82" s="44"/>
      <c r="BA82" s="44"/>
      <c r="BB82" s="44"/>
      <c r="BC82" s="44"/>
      <c r="BD82" s="44"/>
      <c r="BE82" s="44"/>
      <c r="BF82" s="44"/>
      <c r="BG82" s="44"/>
      <c r="BH82" s="44"/>
      <c r="BI82" s="44"/>
      <c r="BJ82" s="44"/>
      <c r="BK82" s="44"/>
      <c r="BL82" s="44"/>
      <c r="BM82" s="44"/>
      <c r="BN82" s="44"/>
      <c r="BO82" s="44"/>
      <c r="BP82" s="44"/>
      <c r="BQ82" s="44"/>
      <c r="BR82" s="44"/>
      <c r="BS82" s="44"/>
      <c r="BT82" s="44"/>
      <c r="BU82" s="44"/>
      <c r="BV82" s="44"/>
      <c r="BW82" s="44"/>
      <c r="BX82" s="44"/>
      <c r="BY82" s="44"/>
      <c r="BZ82" s="44"/>
      <c r="CA82" s="44"/>
      <c r="CB82" s="44"/>
      <c r="CC82" s="44"/>
      <c r="CD82" s="44"/>
      <c r="CE82" s="44"/>
      <c r="CF82" s="44"/>
      <c r="CG82" s="44"/>
      <c r="CH82" s="44"/>
      <c r="CI82" s="44"/>
      <c r="CJ82" s="44"/>
      <c r="CK82" s="44"/>
      <c r="CL82" s="44"/>
      <c r="CM82" s="44"/>
      <c r="CN82" s="44"/>
      <c r="CO82" s="44"/>
      <c r="CP82" s="44"/>
      <c r="CQ82" s="44"/>
      <c r="CR82" s="44"/>
      <c r="CS82" s="44"/>
      <c r="CT82" s="44"/>
      <c r="CU82" s="44"/>
      <c r="CV82" s="44"/>
      <c r="CW82" s="44"/>
      <c r="CX82" s="44"/>
      <c r="CY82" s="44"/>
      <c r="CZ82" s="44"/>
      <c r="DA82" s="44"/>
      <c r="DB82" s="44"/>
      <c r="DC82" s="44"/>
      <c r="DD82" s="44"/>
      <c r="DE82" s="44"/>
      <c r="DF82" s="44"/>
      <c r="DG82" s="44"/>
      <c r="DH82" s="44"/>
      <c r="DI82" s="44"/>
      <c r="DJ82" s="44"/>
      <c r="DK82" s="44"/>
      <c r="DL82" s="44"/>
      <c r="DM82" s="44"/>
      <c r="DN82" s="44"/>
      <c r="DO82" s="44"/>
      <c r="DP82" s="44"/>
      <c r="DQ82" s="44"/>
      <c r="DR82" s="44"/>
      <c r="DS82" s="44"/>
      <c r="DT82" s="44"/>
      <c r="DU82" s="44"/>
      <c r="DV82" s="44"/>
      <c r="DW82" s="44"/>
      <c r="DX82" s="44"/>
      <c r="DY82" s="44"/>
      <c r="DZ82" s="44"/>
      <c r="EA82" s="44"/>
      <c r="EB82" s="44"/>
      <c r="EC82" s="44"/>
      <c r="ED82" s="44"/>
      <c r="EE82" s="44"/>
      <c r="EF82" s="44"/>
      <c r="EG82" s="44"/>
      <c r="EH82" s="44"/>
      <c r="EI82" s="44"/>
      <c r="EJ82" s="44"/>
      <c r="EK82" s="44"/>
      <c r="EL82" s="44"/>
      <c r="EM82" s="44"/>
      <c r="EN82" s="44"/>
      <c r="EO82" s="44"/>
      <c r="EP82" s="44"/>
      <c r="EQ82" s="44"/>
      <c r="ER82" s="44"/>
      <c r="ES82" s="44"/>
      <c r="ET82" s="44"/>
      <c r="EU82" s="44"/>
      <c r="EV82" s="44"/>
      <c r="EW82" s="44"/>
      <c r="EX82" s="44"/>
      <c r="EY82" s="44"/>
      <c r="EZ82" s="44"/>
      <c r="FA82" s="44"/>
      <c r="FB82" s="44"/>
      <c r="FC82" s="44"/>
      <c r="FD82" s="44"/>
      <c r="FE82" s="44"/>
      <c r="FF82" s="44"/>
      <c r="FG82" s="44"/>
      <c r="FH82" s="44"/>
      <c r="FI82" s="44"/>
      <c r="FJ82" s="44"/>
      <c r="FK82" s="44"/>
      <c r="FL82" s="44"/>
      <c r="FM82" s="44"/>
      <c r="FN82" s="44"/>
      <c r="FO82" s="44"/>
      <c r="FP82" s="44"/>
      <c r="FQ82" s="44"/>
      <c r="FR82" s="44"/>
      <c r="FS82" s="44"/>
      <c r="FT82" s="44"/>
      <c r="FU82" s="44"/>
      <c r="FV82" s="44"/>
      <c r="FW82" s="44"/>
      <c r="FX82" s="44"/>
      <c r="FY82" s="44"/>
      <c r="FZ82" s="44"/>
      <c r="GA82" s="44"/>
      <c r="GB82" s="44"/>
      <c r="GC82" s="44"/>
      <c r="GD82" s="44"/>
      <c r="GE82" s="44"/>
      <c r="GF82" s="44"/>
      <c r="GG82" s="44"/>
      <c r="GH82" s="44"/>
      <c r="GI82" s="44"/>
      <c r="GJ82" s="44"/>
      <c r="GK82" s="44"/>
      <c r="GL82" s="44"/>
      <c r="GM82" s="44"/>
      <c r="GN82" s="44"/>
      <c r="GO82" s="44"/>
      <c r="GP82" s="44"/>
      <c r="GQ82" s="44"/>
      <c r="GR82" s="44"/>
      <c r="GS82" s="44"/>
      <c r="GT82" s="44"/>
      <c r="GU82" s="44"/>
      <c r="GV82" s="44"/>
      <c r="GW82" s="44"/>
      <c r="GX82" s="44"/>
      <c r="GY82" s="44"/>
      <c r="GZ82" s="44"/>
      <c r="HA82" s="44"/>
      <c r="HB82" s="44"/>
      <c r="HC82" s="44"/>
      <c r="HD82" s="44"/>
      <c r="HE82" s="44"/>
      <c r="HF82" s="44"/>
      <c r="HG82" s="44"/>
      <c r="HH82" s="44"/>
      <c r="HI82" s="44"/>
      <c r="HJ82" s="44"/>
      <c r="HK82" s="44"/>
      <c r="HL82" s="44"/>
      <c r="HM82" s="44"/>
      <c r="HN82" s="44"/>
      <c r="HO82" s="44"/>
      <c r="HP82" s="44"/>
      <c r="HQ82" s="44"/>
      <c r="HR82" s="44"/>
      <c r="HS82" s="44"/>
      <c r="HT82" s="44"/>
      <c r="HU82" s="44"/>
      <c r="HV82" s="44"/>
      <c r="HW82" s="44"/>
      <c r="HX82" s="44"/>
      <c r="HY82" s="44"/>
      <c r="HZ82" s="44"/>
      <c r="IA82" s="44"/>
      <c r="IB82" s="44"/>
      <c r="IC82" s="44"/>
      <c r="ID82" s="44"/>
      <c r="IE82" s="44"/>
      <c r="IF82" s="44"/>
      <c r="IG82" s="44"/>
    </row>
    <row r="83" spans="1:241" s="44" customFormat="1" ht="15.75" customHeight="1">
      <c r="A83" s="33"/>
      <c r="B83" s="29" t="s">
        <v>42</v>
      </c>
      <c r="C83" s="35"/>
      <c r="D83" s="36"/>
      <c r="E83" s="164" t="s">
        <v>119</v>
      </c>
      <c r="F83" s="164"/>
      <c r="G83" s="37" t="s">
        <v>301</v>
      </c>
      <c r="H83" s="37"/>
      <c r="I83" s="37"/>
      <c r="J83" s="34"/>
      <c r="K83" s="36" t="s">
        <v>39</v>
      </c>
      <c r="L83" s="37" t="s">
        <v>530</v>
      </c>
      <c r="M83" s="163" t="s">
        <v>463</v>
      </c>
      <c r="N83" s="90" t="s">
        <v>508</v>
      </c>
      <c r="O83" s="90" t="s">
        <v>2</v>
      </c>
      <c r="P83" s="90"/>
      <c r="Q83" s="90"/>
      <c r="R83" s="90"/>
      <c r="S83" s="38" t="s">
        <v>38</v>
      </c>
      <c r="T83" s="38"/>
      <c r="U83" s="38"/>
      <c r="V83" s="91"/>
      <c r="W83" s="168"/>
      <c r="X83" s="91"/>
      <c r="Y83" s="171"/>
      <c r="Z83" s="174"/>
      <c r="AA83" s="93"/>
      <c r="AB83" s="40"/>
      <c r="AC83" s="40"/>
      <c r="AD83" s="40"/>
      <c r="AE83" s="40"/>
      <c r="AF83" s="176"/>
      <c r="AG83" s="40"/>
      <c r="AH83" s="40"/>
      <c r="AI83" s="40"/>
      <c r="AJ83" s="42"/>
      <c r="AK83" s="42"/>
      <c r="AL83" s="43"/>
      <c r="AM83" s="43"/>
      <c r="AN83" s="36"/>
      <c r="AO83" s="41"/>
      <c r="AP83" s="94"/>
      <c r="AQ83" s="39"/>
      <c r="AR83" s="39"/>
      <c r="AS83" s="177"/>
      <c r="AT83" s="237"/>
      <c r="AU83" s="105"/>
    </row>
    <row r="84" spans="1:241" s="44" customFormat="1" ht="15.75" customHeight="1">
      <c r="A84" s="33"/>
      <c r="B84" s="29" t="s">
        <v>42</v>
      </c>
      <c r="C84" s="35"/>
      <c r="D84" s="36"/>
      <c r="E84" s="164" t="s">
        <v>120</v>
      </c>
      <c r="F84" s="164"/>
      <c r="G84" s="37" t="s">
        <v>298</v>
      </c>
      <c r="H84" s="37"/>
      <c r="I84" s="37"/>
      <c r="J84" s="34"/>
      <c r="K84" s="36" t="s">
        <v>39</v>
      </c>
      <c r="L84" s="37" t="s">
        <v>534</v>
      </c>
      <c r="M84" s="163" t="s">
        <v>464</v>
      </c>
      <c r="N84" s="90" t="s">
        <v>508</v>
      </c>
      <c r="O84" s="90" t="s">
        <v>2</v>
      </c>
      <c r="P84" s="90"/>
      <c r="Q84" s="90"/>
      <c r="R84" s="90"/>
      <c r="S84" s="38" t="s">
        <v>38</v>
      </c>
      <c r="T84" s="38"/>
      <c r="U84" s="38"/>
      <c r="V84" s="91"/>
      <c r="W84" s="168"/>
      <c r="X84" s="91"/>
      <c r="Y84" s="171"/>
      <c r="Z84" s="174"/>
      <c r="AA84" s="93"/>
      <c r="AB84" s="40"/>
      <c r="AC84" s="40"/>
      <c r="AD84" s="40"/>
      <c r="AE84" s="40"/>
      <c r="AF84" s="176"/>
      <c r="AG84" s="40"/>
      <c r="AH84" s="40"/>
      <c r="AI84" s="40"/>
      <c r="AJ84" s="42"/>
      <c r="AK84" s="42"/>
      <c r="AL84" s="43"/>
      <c r="AM84" s="43"/>
      <c r="AN84" s="36"/>
      <c r="AO84" s="41"/>
      <c r="AP84" s="94"/>
      <c r="AQ84" s="39"/>
      <c r="AR84" s="39"/>
      <c r="AS84" s="177"/>
      <c r="AT84" s="237"/>
      <c r="AU84" s="105"/>
    </row>
    <row r="85" spans="1:241" s="44" customFormat="1" ht="15.75" hidden="1" customHeight="1">
      <c r="A85" s="33"/>
      <c r="B85" s="29" t="s">
        <v>42</v>
      </c>
      <c r="C85" s="35">
        <v>127627</v>
      </c>
      <c r="D85" s="36">
        <v>500205091</v>
      </c>
      <c r="E85" s="164" t="s">
        <v>120</v>
      </c>
      <c r="F85" s="164"/>
      <c r="G85" s="37" t="s">
        <v>298</v>
      </c>
      <c r="H85" s="37" t="s">
        <v>299</v>
      </c>
      <c r="I85" s="37" t="s">
        <v>300</v>
      </c>
      <c r="J85" s="34">
        <v>1</v>
      </c>
      <c r="K85" s="36" t="s">
        <v>33</v>
      </c>
      <c r="L85" s="37" t="s">
        <v>646</v>
      </c>
      <c r="M85" s="163" t="s">
        <v>464</v>
      </c>
      <c r="N85" s="90" t="s">
        <v>508</v>
      </c>
      <c r="O85" s="90" t="s">
        <v>2</v>
      </c>
      <c r="P85" s="90" t="s">
        <v>38</v>
      </c>
      <c r="Q85" s="90"/>
      <c r="R85" s="90"/>
      <c r="S85" s="38" t="s">
        <v>38</v>
      </c>
      <c r="T85" s="38"/>
      <c r="U85" s="38"/>
      <c r="V85" s="91">
        <v>1890000</v>
      </c>
      <c r="W85" s="168">
        <v>15</v>
      </c>
      <c r="X85" s="91">
        <v>283500</v>
      </c>
      <c r="Y85" s="171">
        <v>180</v>
      </c>
      <c r="Z85" s="174">
        <v>1794.6</v>
      </c>
      <c r="AA85" s="93">
        <v>298607.59999999998</v>
      </c>
      <c r="AB85" s="40"/>
      <c r="AC85" s="40"/>
      <c r="AD85" s="40"/>
      <c r="AE85" s="40"/>
      <c r="AF85" s="176">
        <v>10.3</v>
      </c>
      <c r="AG85" s="40">
        <v>140346</v>
      </c>
      <c r="AH85" s="40">
        <f>AG85*12</f>
        <v>1684152</v>
      </c>
      <c r="AI85" s="40">
        <v>13.5</v>
      </c>
      <c r="AJ85" s="42"/>
      <c r="AK85" s="42"/>
      <c r="AL85" s="43"/>
      <c r="AM85" s="43"/>
      <c r="AN85" s="36" t="s">
        <v>5</v>
      </c>
      <c r="AO85" s="41"/>
      <c r="AP85" s="94"/>
      <c r="AQ85" s="39"/>
      <c r="AR85" s="39"/>
      <c r="AS85" s="177">
        <v>156</v>
      </c>
      <c r="AT85" s="237" t="s">
        <v>23</v>
      </c>
      <c r="AU85" s="105" t="s">
        <v>648</v>
      </c>
    </row>
    <row r="86" spans="1:241" s="44" customFormat="1" ht="15.75" customHeight="1">
      <c r="A86" s="33"/>
      <c r="B86" s="29" t="s">
        <v>42</v>
      </c>
      <c r="C86" s="35"/>
      <c r="D86" s="36"/>
      <c r="E86" s="164" t="s">
        <v>121</v>
      </c>
      <c r="F86" s="164"/>
      <c r="G86" s="37" t="s">
        <v>302</v>
      </c>
      <c r="H86" s="37"/>
      <c r="I86" s="37"/>
      <c r="J86" s="34"/>
      <c r="K86" s="36" t="s">
        <v>39</v>
      </c>
      <c r="L86" s="37" t="s">
        <v>543</v>
      </c>
      <c r="M86" s="163" t="s">
        <v>465</v>
      </c>
      <c r="N86" s="90" t="s">
        <v>508</v>
      </c>
      <c r="O86" s="90" t="s">
        <v>2</v>
      </c>
      <c r="P86" s="90"/>
      <c r="Q86" s="90"/>
      <c r="R86" s="90"/>
      <c r="S86" s="38" t="s">
        <v>38</v>
      </c>
      <c r="T86" s="38"/>
      <c r="U86" s="38"/>
      <c r="V86" s="91"/>
      <c r="W86" s="168"/>
      <c r="X86" s="91"/>
      <c r="Y86" s="171"/>
      <c r="Z86" s="174"/>
      <c r="AA86" s="93"/>
      <c r="AB86" s="40"/>
      <c r="AC86" s="40"/>
      <c r="AD86" s="40"/>
      <c r="AE86" s="40"/>
      <c r="AF86" s="176"/>
      <c r="AG86" s="40"/>
      <c r="AH86" s="40"/>
      <c r="AI86" s="40"/>
      <c r="AJ86" s="42"/>
      <c r="AK86" s="42"/>
      <c r="AL86" s="43"/>
      <c r="AM86" s="43"/>
      <c r="AN86" s="36"/>
      <c r="AO86" s="41"/>
      <c r="AP86" s="94"/>
      <c r="AQ86" s="39"/>
      <c r="AR86" s="39"/>
      <c r="AS86" s="177"/>
      <c r="AT86" s="237"/>
      <c r="AU86" s="137"/>
    </row>
    <row r="87" spans="1:241" s="44" customFormat="1" ht="15.75" customHeight="1">
      <c r="A87" s="33"/>
      <c r="B87" s="29" t="s">
        <v>42</v>
      </c>
      <c r="C87" s="35"/>
      <c r="D87" s="36"/>
      <c r="E87" s="164" t="s">
        <v>122</v>
      </c>
      <c r="F87" s="164"/>
      <c r="G87" s="37" t="s">
        <v>303</v>
      </c>
      <c r="H87" s="37"/>
      <c r="I87" s="37"/>
      <c r="J87" s="34"/>
      <c r="K87" s="36" t="s">
        <v>39</v>
      </c>
      <c r="L87" s="37" t="s">
        <v>543</v>
      </c>
      <c r="M87" s="163" t="s">
        <v>466</v>
      </c>
      <c r="N87" s="90" t="s">
        <v>396</v>
      </c>
      <c r="O87" s="90" t="s">
        <v>2</v>
      </c>
      <c r="P87" s="90"/>
      <c r="Q87" s="90"/>
      <c r="R87" s="90"/>
      <c r="S87" s="38" t="s">
        <v>38</v>
      </c>
      <c r="T87" s="38"/>
      <c r="U87" s="38"/>
      <c r="V87" s="91"/>
      <c r="W87" s="168"/>
      <c r="X87" s="91"/>
      <c r="Y87" s="171"/>
      <c r="Z87" s="174"/>
      <c r="AA87" s="93"/>
      <c r="AB87" s="40"/>
      <c r="AC87" s="40"/>
      <c r="AD87" s="40"/>
      <c r="AE87" s="40"/>
      <c r="AF87" s="176"/>
      <c r="AG87" s="40"/>
      <c r="AH87" s="40"/>
      <c r="AI87" s="40"/>
      <c r="AJ87" s="42"/>
      <c r="AK87" s="42"/>
      <c r="AL87" s="43"/>
      <c r="AM87" s="43"/>
      <c r="AN87" s="36"/>
      <c r="AO87" s="41"/>
      <c r="AP87" s="94"/>
      <c r="AQ87" s="39"/>
      <c r="AR87" s="39"/>
      <c r="AS87" s="177"/>
      <c r="AT87" s="237"/>
      <c r="AU87" s="105"/>
    </row>
    <row r="88" spans="1:241" s="44" customFormat="1" ht="15.75" hidden="1" customHeight="1">
      <c r="A88" s="33"/>
      <c r="B88" s="29" t="s">
        <v>42</v>
      </c>
      <c r="C88" s="35">
        <v>126687</v>
      </c>
      <c r="D88" s="36">
        <v>500235577</v>
      </c>
      <c r="E88" s="164" t="s">
        <v>123</v>
      </c>
      <c r="F88" s="164"/>
      <c r="G88" s="37" t="s">
        <v>304</v>
      </c>
      <c r="H88" s="37" t="s">
        <v>305</v>
      </c>
      <c r="I88" s="37" t="s">
        <v>306</v>
      </c>
      <c r="J88" s="34">
        <v>1</v>
      </c>
      <c r="K88" s="36" t="s">
        <v>39</v>
      </c>
      <c r="L88" s="37" t="s">
        <v>586</v>
      </c>
      <c r="M88" s="163" t="s">
        <v>467</v>
      </c>
      <c r="N88" s="90" t="s">
        <v>396</v>
      </c>
      <c r="O88" s="90" t="s">
        <v>2</v>
      </c>
      <c r="P88" s="90" t="s">
        <v>38</v>
      </c>
      <c r="Q88" s="90"/>
      <c r="R88" s="90"/>
      <c r="S88" s="38" t="s">
        <v>38</v>
      </c>
      <c r="T88" s="38"/>
      <c r="U88" s="38"/>
      <c r="V88" s="91">
        <v>899196</v>
      </c>
      <c r="W88" s="168">
        <v>20</v>
      </c>
      <c r="X88" s="91">
        <f>V88*W88/100</f>
        <v>179839.2</v>
      </c>
      <c r="Y88" s="171">
        <v>127</v>
      </c>
      <c r="Z88" s="174">
        <f>Y88*10</f>
        <v>1270</v>
      </c>
      <c r="AA88" s="93">
        <v>210638</v>
      </c>
      <c r="AB88" s="40"/>
      <c r="AC88" s="40"/>
      <c r="AD88" s="40"/>
      <c r="AE88" s="40"/>
      <c r="AF88" s="176">
        <v>11.7</v>
      </c>
      <c r="AG88" s="40">
        <v>99000</v>
      </c>
      <c r="AH88" s="40">
        <f>AG88*12</f>
        <v>1188000</v>
      </c>
      <c r="AI88" s="40">
        <v>9.1</v>
      </c>
      <c r="AJ88" s="42"/>
      <c r="AK88" s="42"/>
      <c r="AL88" s="43"/>
      <c r="AM88" s="43"/>
      <c r="AN88" s="36" t="s">
        <v>5</v>
      </c>
      <c r="AO88" s="41"/>
      <c r="AP88" s="94"/>
      <c r="AQ88" s="39"/>
      <c r="AR88" s="39"/>
      <c r="AS88" s="177">
        <v>142</v>
      </c>
      <c r="AT88" s="237" t="s">
        <v>23</v>
      </c>
      <c r="AU88" s="182" t="s">
        <v>587</v>
      </c>
    </row>
    <row r="89" spans="1:241" s="44" customFormat="1" ht="15.75" customHeight="1">
      <c r="A89" s="33"/>
      <c r="B89" s="29" t="s">
        <v>42</v>
      </c>
      <c r="C89" s="35"/>
      <c r="D89" s="36"/>
      <c r="E89" s="164" t="s">
        <v>124</v>
      </c>
      <c r="F89" s="164"/>
      <c r="G89" s="37" t="s">
        <v>307</v>
      </c>
      <c r="H89" s="37"/>
      <c r="I89" s="37"/>
      <c r="J89" s="34"/>
      <c r="K89" s="36" t="s">
        <v>39</v>
      </c>
      <c r="L89" s="37" t="s">
        <v>532</v>
      </c>
      <c r="M89" s="163" t="s">
        <v>468</v>
      </c>
      <c r="N89" s="90" t="s">
        <v>510</v>
      </c>
      <c r="O89" s="90" t="s">
        <v>2</v>
      </c>
      <c r="P89" s="90"/>
      <c r="Q89" s="90"/>
      <c r="R89" s="90"/>
      <c r="S89" s="38" t="s">
        <v>38</v>
      </c>
      <c r="T89" s="38"/>
      <c r="U89" s="38"/>
      <c r="V89" s="91"/>
      <c r="W89" s="168"/>
      <c r="X89" s="91"/>
      <c r="Y89" s="171"/>
      <c r="Z89" s="174"/>
      <c r="AA89" s="93"/>
      <c r="AB89" s="46"/>
      <c r="AC89" s="47"/>
      <c r="AD89" s="47"/>
      <c r="AE89" s="47"/>
      <c r="AF89" s="176"/>
      <c r="AG89" s="40"/>
      <c r="AH89" s="40"/>
      <c r="AI89" s="40"/>
      <c r="AJ89" s="48"/>
      <c r="AK89" s="48"/>
      <c r="AL89" s="43"/>
      <c r="AM89" s="43"/>
      <c r="AN89" s="36"/>
      <c r="AO89" s="41"/>
      <c r="AP89" s="39"/>
      <c r="AQ89" s="39"/>
      <c r="AR89" s="39"/>
      <c r="AS89" s="177"/>
      <c r="AT89" s="237"/>
      <c r="AU89" s="137"/>
    </row>
    <row r="90" spans="1:241" s="44" customFormat="1" ht="15.75" hidden="1" customHeight="1">
      <c r="A90" s="184"/>
      <c r="B90" s="185" t="s">
        <v>42</v>
      </c>
      <c r="C90" s="219">
        <v>127405</v>
      </c>
      <c r="D90" s="184">
        <v>500204698</v>
      </c>
      <c r="E90" s="231" t="s">
        <v>125</v>
      </c>
      <c r="F90" s="231"/>
      <c r="G90" s="220" t="s">
        <v>308</v>
      </c>
      <c r="H90" s="220" t="s">
        <v>309</v>
      </c>
      <c r="I90" s="220" t="s">
        <v>310</v>
      </c>
      <c r="J90" s="211">
        <v>1</v>
      </c>
      <c r="K90" s="184" t="s">
        <v>39</v>
      </c>
      <c r="L90" s="220" t="s">
        <v>553</v>
      </c>
      <c r="M90" s="214" t="s">
        <v>469</v>
      </c>
      <c r="N90" s="215" t="s">
        <v>510</v>
      </c>
      <c r="O90" s="215" t="s">
        <v>2</v>
      </c>
      <c r="P90" s="215" t="s">
        <v>38</v>
      </c>
      <c r="Q90" s="215"/>
      <c r="R90" s="215"/>
      <c r="S90" s="221" t="s">
        <v>38</v>
      </c>
      <c r="T90" s="221"/>
      <c r="U90" s="221"/>
      <c r="V90" s="194">
        <v>3000000</v>
      </c>
      <c r="W90" s="222">
        <v>20</v>
      </c>
      <c r="X90" s="194">
        <v>600000</v>
      </c>
      <c r="Y90" s="223">
        <v>489.6</v>
      </c>
      <c r="Z90" s="51">
        <v>4896</v>
      </c>
      <c r="AA90" s="224">
        <v>814607</v>
      </c>
      <c r="AB90" s="48"/>
      <c r="AC90" s="48"/>
      <c r="AD90" s="48"/>
      <c r="AE90" s="48"/>
      <c r="AF90" s="198">
        <v>13.58</v>
      </c>
      <c r="AG90" s="48">
        <v>382866</v>
      </c>
      <c r="AH90" s="48">
        <f>AG90*12</f>
        <v>4594392</v>
      </c>
      <c r="AI90" s="48">
        <v>7.8</v>
      </c>
      <c r="AJ90" s="42"/>
      <c r="AK90" s="42"/>
      <c r="AL90" s="43"/>
      <c r="AM90" s="43"/>
      <c r="AN90" s="184" t="s">
        <v>24</v>
      </c>
      <c r="AO90" s="225"/>
      <c r="AP90" s="227"/>
      <c r="AQ90" s="227"/>
      <c r="AR90" s="227"/>
      <c r="AS90" s="203">
        <v>122.55</v>
      </c>
      <c r="AT90" s="238" t="s">
        <v>23</v>
      </c>
      <c r="AU90" s="201" t="s">
        <v>554</v>
      </c>
    </row>
    <row r="91" spans="1:241" s="284" customFormat="1" ht="15.75" hidden="1" customHeight="1">
      <c r="A91" s="184"/>
      <c r="B91" s="185" t="s">
        <v>42</v>
      </c>
      <c r="C91" s="219">
        <v>127055</v>
      </c>
      <c r="D91" s="184">
        <v>500213046</v>
      </c>
      <c r="E91" s="231" t="s">
        <v>126</v>
      </c>
      <c r="F91" s="231"/>
      <c r="G91" s="220" t="s">
        <v>311</v>
      </c>
      <c r="H91" s="220" t="s">
        <v>312</v>
      </c>
      <c r="I91" s="220" t="s">
        <v>313</v>
      </c>
      <c r="J91" s="211">
        <v>1</v>
      </c>
      <c r="K91" s="184" t="s">
        <v>39</v>
      </c>
      <c r="L91" s="220" t="s">
        <v>521</v>
      </c>
      <c r="M91" s="214" t="s">
        <v>416</v>
      </c>
      <c r="N91" s="215" t="s">
        <v>510</v>
      </c>
      <c r="O91" s="215" t="s">
        <v>2</v>
      </c>
      <c r="P91" s="215" t="s">
        <v>38</v>
      </c>
      <c r="Q91" s="215" t="s">
        <v>522</v>
      </c>
      <c r="R91" s="215">
        <v>41334</v>
      </c>
      <c r="S91" s="221" t="s">
        <v>38</v>
      </c>
      <c r="T91" s="221"/>
      <c r="U91" s="221"/>
      <c r="V91" s="229">
        <v>900000</v>
      </c>
      <c r="W91" s="230">
        <v>20</v>
      </c>
      <c r="X91" s="229">
        <v>180000</v>
      </c>
      <c r="Y91" s="223">
        <v>131.5</v>
      </c>
      <c r="Z91" s="51">
        <v>1315</v>
      </c>
      <c r="AA91" s="224">
        <v>218736</v>
      </c>
      <c r="AB91" s="48"/>
      <c r="AC91" s="48"/>
      <c r="AD91" s="48"/>
      <c r="AE91" s="48"/>
      <c r="AF91" s="198">
        <v>0</v>
      </c>
      <c r="AG91" s="48"/>
      <c r="AH91" s="48">
        <v>0</v>
      </c>
      <c r="AI91" s="48"/>
      <c r="AJ91" s="42"/>
      <c r="AK91" s="42"/>
      <c r="AL91" s="43"/>
      <c r="AM91" s="43"/>
      <c r="AN91" s="184" t="s">
        <v>5</v>
      </c>
      <c r="AO91" s="225"/>
      <c r="AP91" s="227"/>
      <c r="AQ91" s="227"/>
      <c r="AR91" s="227"/>
      <c r="AS91" s="203">
        <v>0</v>
      </c>
      <c r="AT91" s="238" t="s">
        <v>23</v>
      </c>
      <c r="AU91" s="201" t="s">
        <v>523</v>
      </c>
      <c r="AV91" s="44"/>
      <c r="AW91" s="44"/>
      <c r="AX91" s="44"/>
      <c r="AY91" s="44"/>
      <c r="AZ91" s="44"/>
      <c r="BA91" s="44"/>
      <c r="BB91" s="44"/>
      <c r="BC91" s="44"/>
      <c r="BD91" s="44"/>
      <c r="BE91" s="44"/>
      <c r="BF91" s="44"/>
      <c r="BG91" s="44"/>
      <c r="BH91" s="44"/>
      <c r="BI91" s="44"/>
      <c r="BJ91" s="44"/>
      <c r="BK91" s="44"/>
      <c r="BL91" s="44"/>
      <c r="BM91" s="44"/>
      <c r="BN91" s="44"/>
      <c r="BO91" s="44"/>
      <c r="BP91" s="44"/>
      <c r="BQ91" s="44"/>
      <c r="BR91" s="44"/>
      <c r="BS91" s="44"/>
      <c r="BT91" s="44"/>
      <c r="BU91" s="44"/>
      <c r="BV91" s="44"/>
      <c r="BW91" s="44"/>
      <c r="BX91" s="44"/>
      <c r="BY91" s="44"/>
      <c r="BZ91" s="44"/>
      <c r="CA91" s="44"/>
      <c r="CB91" s="44"/>
      <c r="CC91" s="44"/>
      <c r="CD91" s="44"/>
      <c r="CE91" s="44"/>
      <c r="CF91" s="44"/>
      <c r="CG91" s="44"/>
      <c r="CH91" s="44"/>
      <c r="CI91" s="44"/>
      <c r="CJ91" s="44"/>
      <c r="CK91" s="44"/>
      <c r="CL91" s="44"/>
      <c r="CM91" s="44"/>
      <c r="CN91" s="44"/>
      <c r="CO91" s="44"/>
      <c r="CP91" s="44"/>
      <c r="CQ91" s="44"/>
      <c r="CR91" s="44"/>
      <c r="CS91" s="44"/>
      <c r="CT91" s="44"/>
      <c r="CU91" s="44"/>
      <c r="CV91" s="44"/>
      <c r="CW91" s="44"/>
      <c r="CX91" s="44"/>
      <c r="CY91" s="44"/>
      <c r="CZ91" s="44"/>
      <c r="DA91" s="44"/>
      <c r="DB91" s="44"/>
      <c r="DC91" s="44"/>
      <c r="DD91" s="44"/>
      <c r="DE91" s="44"/>
      <c r="DF91" s="44"/>
      <c r="DG91" s="44"/>
      <c r="DH91" s="44"/>
      <c r="DI91" s="44"/>
      <c r="DJ91" s="44"/>
      <c r="DK91" s="44"/>
      <c r="DL91" s="44"/>
      <c r="DM91" s="44"/>
      <c r="DN91" s="44"/>
      <c r="DO91" s="44"/>
      <c r="DP91" s="44"/>
      <c r="DQ91" s="44"/>
      <c r="DR91" s="44"/>
      <c r="DS91" s="44"/>
      <c r="DT91" s="44"/>
      <c r="DU91" s="44"/>
      <c r="DV91" s="44"/>
      <c r="DW91" s="44"/>
      <c r="DX91" s="44"/>
      <c r="DY91" s="44"/>
      <c r="DZ91" s="44"/>
      <c r="EA91" s="44"/>
      <c r="EB91" s="44"/>
      <c r="EC91" s="44"/>
      <c r="ED91" s="44"/>
      <c r="EE91" s="44"/>
      <c r="EF91" s="44"/>
      <c r="EG91" s="44"/>
      <c r="EH91" s="44"/>
      <c r="EI91" s="44"/>
      <c r="EJ91" s="44"/>
      <c r="EK91" s="44"/>
      <c r="EL91" s="44"/>
      <c r="EM91" s="44"/>
      <c r="EN91" s="44"/>
      <c r="EO91" s="44"/>
      <c r="EP91" s="44"/>
      <c r="EQ91" s="44"/>
      <c r="ER91" s="44"/>
      <c r="ES91" s="44"/>
      <c r="ET91" s="44"/>
      <c r="EU91" s="44"/>
      <c r="EV91" s="44"/>
      <c r="EW91" s="44"/>
      <c r="EX91" s="44"/>
      <c r="EY91" s="44"/>
      <c r="EZ91" s="44"/>
      <c r="FA91" s="44"/>
      <c r="FB91" s="44"/>
      <c r="FC91" s="44"/>
      <c r="FD91" s="44"/>
      <c r="FE91" s="44"/>
      <c r="FF91" s="44"/>
      <c r="FG91" s="44"/>
      <c r="FH91" s="44"/>
      <c r="FI91" s="44"/>
      <c r="FJ91" s="44"/>
      <c r="FK91" s="44"/>
      <c r="FL91" s="44"/>
      <c r="FM91" s="44"/>
      <c r="FN91" s="44"/>
      <c r="FO91" s="44"/>
      <c r="FP91" s="44"/>
      <c r="FQ91" s="44"/>
      <c r="FR91" s="44"/>
      <c r="FS91" s="44"/>
      <c r="FT91" s="44"/>
      <c r="FU91" s="44"/>
      <c r="FV91" s="44"/>
      <c r="FW91" s="44"/>
      <c r="FX91" s="44"/>
      <c r="FY91" s="44"/>
      <c r="FZ91" s="44"/>
      <c r="GA91" s="44"/>
      <c r="GB91" s="44"/>
      <c r="GC91" s="44"/>
      <c r="GD91" s="44"/>
      <c r="GE91" s="44"/>
      <c r="GF91" s="44"/>
      <c r="GG91" s="44"/>
      <c r="GH91" s="44"/>
      <c r="GI91" s="44"/>
      <c r="GJ91" s="44"/>
      <c r="GK91" s="44"/>
      <c r="GL91" s="44"/>
      <c r="GM91" s="44"/>
      <c r="GN91" s="44"/>
      <c r="GO91" s="44"/>
      <c r="GP91" s="44"/>
      <c r="GQ91" s="44"/>
      <c r="GR91" s="44"/>
      <c r="GS91" s="44"/>
      <c r="GT91" s="44"/>
      <c r="GU91" s="44"/>
      <c r="GV91" s="44"/>
      <c r="GW91" s="44"/>
      <c r="GX91" s="44"/>
      <c r="GY91" s="44"/>
      <c r="GZ91" s="44"/>
      <c r="HA91" s="44"/>
      <c r="HB91" s="44"/>
      <c r="HC91" s="44"/>
      <c r="HD91" s="44"/>
      <c r="HE91" s="44"/>
      <c r="HF91" s="44"/>
      <c r="HG91" s="44"/>
      <c r="HH91" s="44"/>
      <c r="HI91" s="44"/>
      <c r="HJ91" s="44"/>
      <c r="HK91" s="44"/>
      <c r="HL91" s="44"/>
      <c r="HM91" s="44"/>
      <c r="HN91" s="44"/>
      <c r="HO91" s="44"/>
      <c r="HP91" s="44"/>
      <c r="HQ91" s="44"/>
      <c r="HR91" s="44"/>
      <c r="HS91" s="44"/>
      <c r="HT91" s="44"/>
      <c r="HU91" s="44"/>
      <c r="HV91" s="44"/>
      <c r="HW91" s="44"/>
      <c r="HX91" s="44"/>
      <c r="HY91" s="44"/>
      <c r="HZ91" s="44"/>
      <c r="IA91" s="44"/>
      <c r="IB91" s="44"/>
      <c r="IC91" s="44"/>
      <c r="ID91" s="44"/>
      <c r="IE91" s="44"/>
      <c r="IF91" s="44"/>
      <c r="IG91" s="44"/>
    </row>
    <row r="92" spans="1:241" s="44" customFormat="1" ht="15.75" customHeight="1">
      <c r="A92" s="260"/>
      <c r="B92" s="261" t="s">
        <v>42</v>
      </c>
      <c r="C92" s="262"/>
      <c r="D92" s="263"/>
      <c r="E92" s="264" t="s">
        <v>127</v>
      </c>
      <c r="F92" s="264"/>
      <c r="G92" s="265" t="s">
        <v>314</v>
      </c>
      <c r="H92" s="265"/>
      <c r="I92" s="265"/>
      <c r="J92" s="266"/>
      <c r="K92" s="263" t="s">
        <v>39</v>
      </c>
      <c r="L92" s="265" t="s">
        <v>563</v>
      </c>
      <c r="M92" s="267" t="s">
        <v>470</v>
      </c>
      <c r="N92" s="268" t="s">
        <v>508</v>
      </c>
      <c r="O92" s="268" t="s">
        <v>2</v>
      </c>
      <c r="P92" s="268"/>
      <c r="Q92" s="268"/>
      <c r="R92" s="268"/>
      <c r="S92" s="269" t="s">
        <v>38</v>
      </c>
      <c r="T92" s="269"/>
      <c r="U92" s="269"/>
      <c r="V92" s="270"/>
      <c r="W92" s="271"/>
      <c r="X92" s="270"/>
      <c r="Y92" s="272"/>
      <c r="Z92" s="273"/>
      <c r="AA92" s="274"/>
      <c r="AB92" s="275"/>
      <c r="AC92" s="275"/>
      <c r="AD92" s="275"/>
      <c r="AE92" s="275"/>
      <c r="AF92" s="276"/>
      <c r="AG92" s="275"/>
      <c r="AH92" s="275"/>
      <c r="AI92" s="275"/>
      <c r="AJ92" s="277"/>
      <c r="AK92" s="277"/>
      <c r="AL92" s="278"/>
      <c r="AM92" s="278"/>
      <c r="AN92" s="263"/>
      <c r="AO92" s="279"/>
      <c r="AP92" s="280"/>
      <c r="AQ92" s="280"/>
      <c r="AR92" s="280"/>
      <c r="AS92" s="281"/>
      <c r="AT92" s="282"/>
      <c r="AU92" s="321"/>
      <c r="AV92" s="284"/>
      <c r="AW92" s="284"/>
      <c r="AX92" s="284"/>
      <c r="AY92" s="284"/>
      <c r="AZ92" s="284"/>
      <c r="BA92" s="284"/>
      <c r="BB92" s="284"/>
      <c r="BC92" s="284"/>
      <c r="BD92" s="284"/>
      <c r="BE92" s="284"/>
      <c r="BF92" s="284"/>
      <c r="BG92" s="284"/>
      <c r="BH92" s="284"/>
      <c r="BI92" s="284"/>
      <c r="BJ92" s="284"/>
      <c r="BK92" s="284"/>
      <c r="BL92" s="284"/>
      <c r="BM92" s="284"/>
      <c r="BN92" s="284"/>
      <c r="BO92" s="284"/>
      <c r="BP92" s="284"/>
      <c r="BQ92" s="284"/>
      <c r="BR92" s="284"/>
      <c r="BS92" s="284"/>
      <c r="BT92" s="284"/>
      <c r="BU92" s="284"/>
      <c r="BV92" s="284"/>
      <c r="BW92" s="284"/>
      <c r="BX92" s="284"/>
      <c r="BY92" s="284"/>
      <c r="BZ92" s="284"/>
      <c r="CA92" s="284"/>
      <c r="CB92" s="284"/>
      <c r="CC92" s="284"/>
      <c r="CD92" s="284"/>
      <c r="CE92" s="284"/>
      <c r="CF92" s="284"/>
      <c r="CG92" s="284"/>
      <c r="CH92" s="284"/>
      <c r="CI92" s="284"/>
      <c r="CJ92" s="284"/>
      <c r="CK92" s="284"/>
      <c r="CL92" s="284"/>
      <c r="CM92" s="284"/>
      <c r="CN92" s="284"/>
      <c r="CO92" s="284"/>
      <c r="CP92" s="284"/>
      <c r="CQ92" s="284"/>
      <c r="CR92" s="284"/>
      <c r="CS92" s="284"/>
      <c r="CT92" s="284"/>
      <c r="CU92" s="284"/>
      <c r="CV92" s="284"/>
      <c r="CW92" s="284"/>
      <c r="CX92" s="284"/>
      <c r="CY92" s="284"/>
      <c r="CZ92" s="284"/>
      <c r="DA92" s="284"/>
      <c r="DB92" s="284"/>
      <c r="DC92" s="284"/>
      <c r="DD92" s="284"/>
      <c r="DE92" s="284"/>
      <c r="DF92" s="284"/>
      <c r="DG92" s="284"/>
      <c r="DH92" s="284"/>
      <c r="DI92" s="284"/>
      <c r="DJ92" s="284"/>
      <c r="DK92" s="284"/>
      <c r="DL92" s="284"/>
      <c r="DM92" s="284"/>
      <c r="DN92" s="284"/>
      <c r="DO92" s="284"/>
      <c r="DP92" s="284"/>
      <c r="DQ92" s="284"/>
      <c r="DR92" s="284"/>
      <c r="DS92" s="284"/>
      <c r="DT92" s="284"/>
      <c r="DU92" s="284"/>
      <c r="DV92" s="284"/>
      <c r="DW92" s="284"/>
      <c r="DX92" s="284"/>
      <c r="DY92" s="284"/>
      <c r="DZ92" s="284"/>
      <c r="EA92" s="284"/>
      <c r="EB92" s="284"/>
      <c r="EC92" s="284"/>
      <c r="ED92" s="284"/>
      <c r="EE92" s="284"/>
      <c r="EF92" s="284"/>
      <c r="EG92" s="284"/>
      <c r="EH92" s="284"/>
      <c r="EI92" s="284"/>
      <c r="EJ92" s="284"/>
      <c r="EK92" s="284"/>
      <c r="EL92" s="284"/>
      <c r="EM92" s="284"/>
      <c r="EN92" s="284"/>
      <c r="EO92" s="284"/>
      <c r="EP92" s="284"/>
      <c r="EQ92" s="284"/>
      <c r="ER92" s="284"/>
      <c r="ES92" s="284"/>
      <c r="ET92" s="284"/>
      <c r="EU92" s="284"/>
      <c r="EV92" s="284"/>
      <c r="EW92" s="284"/>
      <c r="EX92" s="284"/>
      <c r="EY92" s="284"/>
      <c r="EZ92" s="284"/>
      <c r="FA92" s="284"/>
      <c r="FB92" s="284"/>
      <c r="FC92" s="284"/>
      <c r="FD92" s="284"/>
      <c r="FE92" s="284"/>
      <c r="FF92" s="284"/>
      <c r="FG92" s="284"/>
      <c r="FH92" s="284"/>
      <c r="FI92" s="284"/>
      <c r="FJ92" s="284"/>
      <c r="FK92" s="284"/>
      <c r="FL92" s="284"/>
      <c r="FM92" s="284"/>
      <c r="FN92" s="284"/>
      <c r="FO92" s="284"/>
      <c r="FP92" s="284"/>
      <c r="FQ92" s="284"/>
      <c r="FR92" s="284"/>
      <c r="FS92" s="284"/>
      <c r="FT92" s="284"/>
      <c r="FU92" s="284"/>
      <c r="FV92" s="284"/>
      <c r="FW92" s="284"/>
      <c r="FX92" s="284"/>
      <c r="FY92" s="284"/>
      <c r="FZ92" s="284"/>
      <c r="GA92" s="284"/>
      <c r="GB92" s="284"/>
      <c r="GC92" s="284"/>
      <c r="GD92" s="284"/>
      <c r="GE92" s="284"/>
      <c r="GF92" s="284"/>
      <c r="GG92" s="284"/>
      <c r="GH92" s="284"/>
      <c r="GI92" s="284"/>
      <c r="GJ92" s="284"/>
      <c r="GK92" s="284"/>
      <c r="GL92" s="284"/>
      <c r="GM92" s="284"/>
      <c r="GN92" s="284"/>
      <c r="GO92" s="284"/>
      <c r="GP92" s="284"/>
      <c r="GQ92" s="284"/>
      <c r="GR92" s="284"/>
      <c r="GS92" s="284"/>
      <c r="GT92" s="284"/>
      <c r="GU92" s="284"/>
      <c r="GV92" s="284"/>
      <c r="GW92" s="284"/>
      <c r="GX92" s="284"/>
      <c r="GY92" s="284"/>
      <c r="GZ92" s="284"/>
      <c r="HA92" s="284"/>
      <c r="HB92" s="284"/>
      <c r="HC92" s="284"/>
      <c r="HD92" s="284"/>
      <c r="HE92" s="284"/>
      <c r="HF92" s="284"/>
      <c r="HG92" s="284"/>
      <c r="HH92" s="284"/>
      <c r="HI92" s="284"/>
      <c r="HJ92" s="284"/>
      <c r="HK92" s="284"/>
      <c r="HL92" s="284"/>
      <c r="HM92" s="284"/>
      <c r="HN92" s="284"/>
      <c r="HO92" s="284"/>
      <c r="HP92" s="284"/>
      <c r="HQ92" s="284"/>
      <c r="HR92" s="284"/>
      <c r="HS92" s="284"/>
      <c r="HT92" s="284"/>
      <c r="HU92" s="284"/>
      <c r="HV92" s="284"/>
      <c r="HW92" s="284"/>
      <c r="HX92" s="284"/>
      <c r="HY92" s="284"/>
      <c r="HZ92" s="284"/>
      <c r="IA92" s="284"/>
      <c r="IB92" s="284"/>
      <c r="IC92" s="284"/>
      <c r="ID92" s="284"/>
      <c r="IE92" s="284"/>
      <c r="IF92" s="284"/>
      <c r="IG92" s="284"/>
    </row>
    <row r="93" spans="1:241" s="44" customFormat="1" ht="15.75" hidden="1" customHeight="1">
      <c r="A93" s="33"/>
      <c r="B93" s="29" t="s">
        <v>42</v>
      </c>
      <c r="C93" s="35">
        <v>128643</v>
      </c>
      <c r="D93" s="367">
        <v>514305234</v>
      </c>
      <c r="E93" s="164" t="s">
        <v>683</v>
      </c>
      <c r="F93" s="164"/>
      <c r="G93" s="37" t="s">
        <v>687</v>
      </c>
      <c r="H93" s="37" t="s">
        <v>691</v>
      </c>
      <c r="I93" s="37" t="s">
        <v>706</v>
      </c>
      <c r="J93" s="34">
        <v>1</v>
      </c>
      <c r="K93" s="36" t="s">
        <v>31</v>
      </c>
      <c r="L93" s="37" t="s">
        <v>707</v>
      </c>
      <c r="M93" s="163" t="s">
        <v>693</v>
      </c>
      <c r="N93" s="90" t="s">
        <v>708</v>
      </c>
      <c r="O93" s="90" t="s">
        <v>696</v>
      </c>
      <c r="P93" s="90" t="s">
        <v>38</v>
      </c>
      <c r="Q93" s="90"/>
      <c r="R93" s="90"/>
      <c r="S93" s="38" t="s">
        <v>38</v>
      </c>
      <c r="T93" s="38"/>
      <c r="U93" s="38"/>
      <c r="V93" s="91">
        <v>15100000</v>
      </c>
      <c r="W93" s="168">
        <v>20</v>
      </c>
      <c r="X93" s="91">
        <v>3020000</v>
      </c>
      <c r="Y93" s="171">
        <v>46980</v>
      </c>
      <c r="Z93" s="174">
        <v>469800</v>
      </c>
      <c r="AA93" s="93"/>
      <c r="AB93" s="40"/>
      <c r="AC93" s="40"/>
      <c r="AD93" s="40"/>
      <c r="AE93" s="40"/>
      <c r="AF93" s="176"/>
      <c r="AG93" s="40">
        <v>27768500</v>
      </c>
      <c r="AH93" s="40">
        <f>AG93*12</f>
        <v>333222000</v>
      </c>
      <c r="AI93" s="40">
        <v>0.5</v>
      </c>
      <c r="AJ93" s="42"/>
      <c r="AK93" s="42"/>
      <c r="AL93" s="43"/>
      <c r="AM93" s="43"/>
      <c r="AN93" s="36" t="s">
        <v>24</v>
      </c>
      <c r="AO93" s="41"/>
      <c r="AP93" s="39"/>
      <c r="AQ93" s="39"/>
      <c r="AR93" s="39"/>
      <c r="AS93" s="177">
        <v>6.4</v>
      </c>
      <c r="AT93" s="141" t="s">
        <v>23</v>
      </c>
      <c r="AU93" s="182" t="s">
        <v>709</v>
      </c>
    </row>
    <row r="94" spans="1:241" s="319" customFormat="1" ht="15.75" hidden="1" customHeight="1">
      <c r="A94" s="33"/>
      <c r="B94" s="29" t="s">
        <v>42</v>
      </c>
      <c r="C94" s="35">
        <v>128725</v>
      </c>
      <c r="D94" s="367">
        <v>589902279</v>
      </c>
      <c r="E94" s="164" t="s">
        <v>685</v>
      </c>
      <c r="F94" s="164"/>
      <c r="G94" s="37" t="s">
        <v>689</v>
      </c>
      <c r="H94" s="37" t="s">
        <v>692</v>
      </c>
      <c r="I94" s="37" t="s">
        <v>713</v>
      </c>
      <c r="J94" s="34">
        <v>1</v>
      </c>
      <c r="K94" s="36" t="s">
        <v>30</v>
      </c>
      <c r="L94" s="37" t="s">
        <v>714</v>
      </c>
      <c r="M94" s="163" t="s">
        <v>694</v>
      </c>
      <c r="N94" s="90" t="s">
        <v>510</v>
      </c>
      <c r="O94" s="90" t="s">
        <v>698</v>
      </c>
      <c r="P94" s="90" t="s">
        <v>38</v>
      </c>
      <c r="Q94" s="90"/>
      <c r="R94" s="90"/>
      <c r="S94" s="38" t="s">
        <v>37</v>
      </c>
      <c r="T94" s="38"/>
      <c r="U94" s="38"/>
      <c r="V94" s="91">
        <v>5300000</v>
      </c>
      <c r="W94" s="168">
        <v>17</v>
      </c>
      <c r="X94" s="91">
        <v>901000</v>
      </c>
      <c r="Y94" s="171">
        <v>903.9</v>
      </c>
      <c r="Z94" s="174">
        <v>9039</v>
      </c>
      <c r="AA94" s="93">
        <v>1504034</v>
      </c>
      <c r="AB94" s="40"/>
      <c r="AC94" s="40"/>
      <c r="AD94" s="40"/>
      <c r="AE94" s="40"/>
      <c r="AF94" s="176">
        <v>16.7</v>
      </c>
      <c r="AG94" s="40">
        <v>706896</v>
      </c>
      <c r="AH94" s="40">
        <f>AG94*12</f>
        <v>8482752</v>
      </c>
      <c r="AI94" s="40">
        <v>7.5</v>
      </c>
      <c r="AJ94" s="42"/>
      <c r="AK94" s="42"/>
      <c r="AL94" s="43"/>
      <c r="AM94" s="43"/>
      <c r="AN94" s="36" t="s">
        <v>395</v>
      </c>
      <c r="AO94" s="41"/>
      <c r="AP94" s="39"/>
      <c r="AQ94" s="39"/>
      <c r="AR94" s="39"/>
      <c r="AS94" s="179">
        <v>99.7</v>
      </c>
      <c r="AT94" s="141" t="s">
        <v>23</v>
      </c>
      <c r="AU94" s="182" t="s">
        <v>701</v>
      </c>
      <c r="AV94" s="44"/>
      <c r="AW94" s="44"/>
      <c r="AX94" s="44"/>
      <c r="AY94" s="44"/>
      <c r="AZ94" s="44"/>
      <c r="BA94" s="44"/>
      <c r="BB94" s="44"/>
      <c r="BC94" s="44"/>
      <c r="BD94" s="44"/>
      <c r="BE94" s="44"/>
      <c r="BF94" s="44"/>
      <c r="BG94" s="44"/>
      <c r="BH94" s="44"/>
      <c r="BI94" s="44"/>
      <c r="BJ94" s="44"/>
      <c r="BK94" s="44"/>
      <c r="BL94" s="44"/>
      <c r="BM94" s="44"/>
      <c r="BN94" s="44"/>
      <c r="BO94" s="44"/>
      <c r="BP94" s="44"/>
      <c r="BQ94" s="44"/>
      <c r="BR94" s="44"/>
      <c r="BS94" s="44"/>
      <c r="BT94" s="44"/>
      <c r="BU94" s="44"/>
      <c r="BV94" s="44"/>
      <c r="BW94" s="44"/>
      <c r="BX94" s="44"/>
      <c r="BY94" s="44"/>
      <c r="BZ94" s="44"/>
      <c r="CA94" s="44"/>
      <c r="CB94" s="44"/>
      <c r="CC94" s="44"/>
      <c r="CD94" s="44"/>
      <c r="CE94" s="44"/>
      <c r="CF94" s="44"/>
      <c r="CG94" s="44"/>
      <c r="CH94" s="44"/>
      <c r="CI94" s="44"/>
      <c r="CJ94" s="44"/>
      <c r="CK94" s="44"/>
      <c r="CL94" s="44"/>
      <c r="CM94" s="44"/>
      <c r="CN94" s="44"/>
      <c r="CO94" s="44"/>
      <c r="CP94" s="44"/>
      <c r="CQ94" s="44"/>
      <c r="CR94" s="44"/>
      <c r="CS94" s="44"/>
      <c r="CT94" s="44"/>
      <c r="CU94" s="44"/>
      <c r="CV94" s="44"/>
      <c r="CW94" s="44"/>
      <c r="CX94" s="44"/>
      <c r="CY94" s="44"/>
      <c r="CZ94" s="44"/>
      <c r="DA94" s="44"/>
      <c r="DB94" s="44"/>
      <c r="DC94" s="44"/>
      <c r="DD94" s="44"/>
      <c r="DE94" s="44"/>
      <c r="DF94" s="44"/>
      <c r="DG94" s="44"/>
      <c r="DH94" s="44"/>
      <c r="DI94" s="44"/>
      <c r="DJ94" s="44"/>
      <c r="DK94" s="44"/>
      <c r="DL94" s="44"/>
      <c r="DM94" s="44"/>
      <c r="DN94" s="44"/>
      <c r="DO94" s="44"/>
      <c r="DP94" s="44"/>
      <c r="DQ94" s="44"/>
      <c r="DR94" s="44"/>
      <c r="DS94" s="44"/>
      <c r="DT94" s="44"/>
      <c r="DU94" s="44"/>
      <c r="DV94" s="44"/>
      <c r="DW94" s="44"/>
      <c r="DX94" s="44"/>
      <c r="DY94" s="44"/>
      <c r="DZ94" s="44"/>
      <c r="EA94" s="44"/>
      <c r="EB94" s="44"/>
      <c r="EC94" s="44"/>
      <c r="ED94" s="44"/>
      <c r="EE94" s="44"/>
      <c r="EF94" s="44"/>
      <c r="EG94" s="44"/>
      <c r="EH94" s="44"/>
      <c r="EI94" s="44"/>
      <c r="EJ94" s="44"/>
      <c r="EK94" s="44"/>
      <c r="EL94" s="44"/>
      <c r="EM94" s="44"/>
      <c r="EN94" s="44"/>
      <c r="EO94" s="44"/>
      <c r="EP94" s="44"/>
      <c r="EQ94" s="44"/>
      <c r="ER94" s="44"/>
      <c r="ES94" s="44"/>
      <c r="ET94" s="44"/>
      <c r="EU94" s="44"/>
      <c r="EV94" s="44"/>
      <c r="EW94" s="44"/>
      <c r="EX94" s="44"/>
      <c r="EY94" s="44"/>
      <c r="EZ94" s="44"/>
      <c r="FA94" s="44"/>
      <c r="FB94" s="44"/>
      <c r="FC94" s="44"/>
      <c r="FD94" s="44"/>
      <c r="FE94" s="44"/>
      <c r="FF94" s="44"/>
      <c r="FG94" s="44"/>
      <c r="FH94" s="44"/>
      <c r="FI94" s="44"/>
      <c r="FJ94" s="44"/>
      <c r="FK94" s="44"/>
      <c r="FL94" s="44"/>
      <c r="FM94" s="44"/>
      <c r="FN94" s="44"/>
      <c r="FO94" s="44"/>
      <c r="FP94" s="44"/>
      <c r="FQ94" s="44"/>
      <c r="FR94" s="44"/>
      <c r="FS94" s="44"/>
      <c r="FT94" s="44"/>
      <c r="FU94" s="44"/>
      <c r="FV94" s="44"/>
      <c r="FW94" s="44"/>
      <c r="FX94" s="44"/>
      <c r="FY94" s="44"/>
      <c r="FZ94" s="44"/>
      <c r="GA94" s="44"/>
      <c r="GB94" s="44"/>
      <c r="GC94" s="44"/>
      <c r="GD94" s="44"/>
      <c r="GE94" s="44"/>
      <c r="GF94" s="44"/>
      <c r="GG94" s="44"/>
      <c r="GH94" s="44"/>
      <c r="GI94" s="44"/>
      <c r="GJ94" s="44"/>
      <c r="GK94" s="44"/>
      <c r="GL94" s="44"/>
      <c r="GM94" s="44"/>
      <c r="GN94" s="44"/>
      <c r="GO94" s="44"/>
      <c r="GP94" s="44"/>
      <c r="GQ94" s="44"/>
      <c r="GR94" s="44"/>
      <c r="GS94" s="44"/>
      <c r="GT94" s="44"/>
      <c r="GU94" s="44"/>
      <c r="GV94" s="44"/>
      <c r="GW94" s="44"/>
      <c r="GX94" s="44"/>
      <c r="GY94" s="44"/>
      <c r="GZ94" s="44"/>
      <c r="HA94" s="44"/>
      <c r="HB94" s="44"/>
      <c r="HC94" s="44"/>
      <c r="HD94" s="44"/>
      <c r="HE94" s="44"/>
      <c r="HF94" s="44"/>
      <c r="HG94" s="44"/>
      <c r="HH94" s="44"/>
      <c r="HI94" s="44"/>
      <c r="HJ94" s="44"/>
      <c r="HK94" s="44"/>
      <c r="HL94" s="44"/>
      <c r="HM94" s="44"/>
      <c r="HN94" s="44"/>
      <c r="HO94" s="44"/>
      <c r="HP94" s="44"/>
      <c r="HQ94" s="44"/>
      <c r="HR94" s="44"/>
      <c r="HS94" s="44"/>
      <c r="HT94" s="44"/>
      <c r="HU94" s="44"/>
      <c r="HV94" s="44"/>
      <c r="HW94" s="44"/>
      <c r="HX94" s="44"/>
      <c r="HY94" s="44"/>
      <c r="HZ94" s="44"/>
      <c r="IA94" s="44"/>
      <c r="IB94" s="44"/>
      <c r="IC94" s="44"/>
      <c r="ID94" s="44"/>
      <c r="IE94" s="44"/>
      <c r="IF94" s="44"/>
      <c r="IG94" s="44"/>
    </row>
    <row r="95" spans="1:241" s="45" customFormat="1" ht="15.75" customHeight="1">
      <c r="A95" s="33"/>
      <c r="B95" s="29" t="s">
        <v>42</v>
      </c>
      <c r="C95" s="35"/>
      <c r="D95" s="36"/>
      <c r="E95" s="164" t="s">
        <v>128</v>
      </c>
      <c r="F95" s="164"/>
      <c r="G95" s="37" t="s">
        <v>315</v>
      </c>
      <c r="H95" s="37"/>
      <c r="I95" s="37"/>
      <c r="J95" s="34"/>
      <c r="K95" s="36" t="s">
        <v>27</v>
      </c>
      <c r="L95" s="37" t="s">
        <v>624</v>
      </c>
      <c r="M95" s="163" t="s">
        <v>411</v>
      </c>
      <c r="N95" s="90" t="s">
        <v>510</v>
      </c>
      <c r="O95" s="90" t="s">
        <v>516</v>
      </c>
      <c r="P95" s="90"/>
      <c r="Q95" s="90"/>
      <c r="R95" s="90"/>
      <c r="S95" s="38" t="s">
        <v>37</v>
      </c>
      <c r="T95" s="38"/>
      <c r="U95" s="38"/>
      <c r="V95" s="91"/>
      <c r="W95" s="168"/>
      <c r="X95" s="91"/>
      <c r="Y95" s="171"/>
      <c r="Z95" s="174"/>
      <c r="AA95" s="93"/>
      <c r="AB95" s="40"/>
      <c r="AC95" s="40"/>
      <c r="AD95" s="40"/>
      <c r="AE95" s="40"/>
      <c r="AF95" s="176"/>
      <c r="AG95" s="40"/>
      <c r="AH95" s="40"/>
      <c r="AI95" s="40"/>
      <c r="AJ95" s="42"/>
      <c r="AK95" s="42"/>
      <c r="AL95" s="43"/>
      <c r="AM95" s="43"/>
      <c r="AN95" s="36"/>
      <c r="AO95" s="41"/>
      <c r="AP95" s="39"/>
      <c r="AQ95" s="39"/>
      <c r="AR95" s="39"/>
      <c r="AS95" s="177"/>
      <c r="AT95" s="141"/>
      <c r="AU95" s="105"/>
      <c r="AV95" s="44"/>
      <c r="AW95" s="44"/>
      <c r="AX95" s="44"/>
      <c r="AY95" s="44"/>
      <c r="AZ95" s="44"/>
      <c r="BA95" s="44"/>
      <c r="BB95" s="44"/>
      <c r="BC95" s="44"/>
      <c r="BD95" s="44"/>
      <c r="BE95" s="44"/>
      <c r="BF95" s="44"/>
      <c r="BG95" s="44"/>
      <c r="BH95" s="44"/>
      <c r="BI95" s="44"/>
      <c r="BJ95" s="44"/>
      <c r="BK95" s="44"/>
      <c r="BL95" s="44"/>
      <c r="BM95" s="44"/>
      <c r="BN95" s="44"/>
      <c r="BO95" s="44"/>
      <c r="BP95" s="44"/>
      <c r="BQ95" s="44"/>
      <c r="BR95" s="44"/>
      <c r="BS95" s="44"/>
      <c r="BT95" s="44"/>
      <c r="BU95" s="44"/>
      <c r="BV95" s="44"/>
      <c r="BW95" s="44"/>
      <c r="BX95" s="44"/>
      <c r="BY95" s="44"/>
      <c r="BZ95" s="44"/>
      <c r="CA95" s="44"/>
      <c r="CB95" s="44"/>
      <c r="CC95" s="44"/>
      <c r="CD95" s="44"/>
      <c r="CE95" s="44"/>
      <c r="CF95" s="44"/>
      <c r="CG95" s="44"/>
      <c r="CH95" s="44"/>
      <c r="CI95" s="44"/>
      <c r="CJ95" s="44"/>
      <c r="CK95" s="44"/>
      <c r="CL95" s="44"/>
      <c r="CM95" s="44"/>
      <c r="CN95" s="44"/>
      <c r="CO95" s="44"/>
      <c r="CP95" s="44"/>
      <c r="CQ95" s="44"/>
      <c r="CR95" s="44"/>
      <c r="CS95" s="44"/>
      <c r="CT95" s="44"/>
      <c r="CU95" s="44"/>
      <c r="CV95" s="44"/>
      <c r="CW95" s="44"/>
      <c r="CX95" s="44"/>
      <c r="CY95" s="44"/>
      <c r="CZ95" s="44"/>
      <c r="DA95" s="44"/>
      <c r="DB95" s="44"/>
      <c r="DC95" s="44"/>
      <c r="DD95" s="44"/>
      <c r="DE95" s="44"/>
      <c r="DF95" s="44"/>
      <c r="DG95" s="44"/>
      <c r="DH95" s="44"/>
      <c r="DI95" s="44"/>
      <c r="DJ95" s="44"/>
      <c r="DK95" s="44"/>
      <c r="DL95" s="44"/>
      <c r="DM95" s="44"/>
      <c r="DN95" s="44"/>
      <c r="DO95" s="44"/>
      <c r="DP95" s="44"/>
      <c r="DQ95" s="44"/>
      <c r="DR95" s="44"/>
      <c r="DS95" s="44"/>
      <c r="DT95" s="44"/>
      <c r="DU95" s="44"/>
      <c r="DV95" s="44"/>
      <c r="DW95" s="44"/>
      <c r="DX95" s="44"/>
      <c r="DY95" s="44"/>
      <c r="DZ95" s="44"/>
      <c r="EA95" s="44"/>
      <c r="EB95" s="44"/>
      <c r="EC95" s="44"/>
      <c r="ED95" s="44"/>
      <c r="EE95" s="44"/>
      <c r="EF95" s="44"/>
      <c r="EG95" s="44"/>
      <c r="EH95" s="44"/>
      <c r="EI95" s="44"/>
      <c r="EJ95" s="44"/>
      <c r="EK95" s="44"/>
      <c r="EL95" s="44"/>
      <c r="EM95" s="44"/>
      <c r="EN95" s="44"/>
      <c r="EO95" s="44"/>
      <c r="EP95" s="44"/>
      <c r="EQ95" s="44"/>
      <c r="ER95" s="44"/>
      <c r="ES95" s="44"/>
      <c r="ET95" s="44"/>
      <c r="EU95" s="44"/>
      <c r="EV95" s="44"/>
      <c r="EW95" s="44"/>
      <c r="EX95" s="44"/>
      <c r="EY95" s="44"/>
      <c r="EZ95" s="44"/>
      <c r="FA95" s="44"/>
      <c r="FB95" s="44"/>
      <c r="FC95" s="44"/>
      <c r="FD95" s="44"/>
      <c r="FE95" s="44"/>
      <c r="FF95" s="44"/>
      <c r="FG95" s="44"/>
      <c r="FH95" s="44"/>
      <c r="FI95" s="44"/>
      <c r="FJ95" s="44"/>
      <c r="FK95" s="44"/>
      <c r="FL95" s="44"/>
      <c r="FM95" s="44"/>
      <c r="FN95" s="44"/>
      <c r="FO95" s="44"/>
      <c r="FP95" s="44"/>
      <c r="FQ95" s="44"/>
      <c r="FR95" s="44"/>
      <c r="FS95" s="44"/>
      <c r="FT95" s="44"/>
      <c r="FU95" s="44"/>
      <c r="FV95" s="44"/>
      <c r="FW95" s="44"/>
      <c r="FX95" s="44"/>
      <c r="FY95" s="44"/>
      <c r="FZ95" s="44"/>
      <c r="GA95" s="44"/>
      <c r="GB95" s="44"/>
      <c r="GC95" s="44"/>
      <c r="GD95" s="44"/>
      <c r="GE95" s="44"/>
      <c r="GF95" s="44"/>
      <c r="GG95" s="44"/>
      <c r="GH95" s="44"/>
      <c r="GI95" s="44"/>
      <c r="GJ95" s="44"/>
      <c r="GK95" s="44"/>
      <c r="GL95" s="44"/>
      <c r="GM95" s="44"/>
      <c r="GN95" s="44"/>
      <c r="GO95" s="44"/>
      <c r="GP95" s="44"/>
      <c r="GQ95" s="44"/>
      <c r="GR95" s="44"/>
      <c r="GS95" s="44"/>
      <c r="GT95" s="44"/>
      <c r="GU95" s="44"/>
      <c r="GV95" s="44"/>
      <c r="GW95" s="44"/>
      <c r="GX95" s="44"/>
      <c r="GY95" s="44"/>
      <c r="GZ95" s="44"/>
      <c r="HA95" s="44"/>
      <c r="HB95" s="44"/>
      <c r="HC95" s="44"/>
      <c r="HD95" s="44"/>
      <c r="HE95" s="44"/>
      <c r="HF95" s="44"/>
      <c r="HG95" s="44"/>
      <c r="HH95" s="44"/>
      <c r="HI95" s="44"/>
      <c r="HJ95" s="44"/>
      <c r="HK95" s="44"/>
      <c r="HL95" s="44"/>
      <c r="HM95" s="44"/>
      <c r="HN95" s="44"/>
      <c r="HO95" s="44"/>
      <c r="HP95" s="44"/>
      <c r="HQ95" s="44"/>
      <c r="HR95" s="44"/>
      <c r="HS95" s="44"/>
      <c r="HT95" s="44"/>
      <c r="HU95" s="44"/>
      <c r="HV95" s="44"/>
      <c r="HW95" s="44"/>
      <c r="HX95" s="44"/>
      <c r="HY95" s="44"/>
      <c r="HZ95" s="44"/>
      <c r="IA95" s="44"/>
      <c r="IB95" s="44"/>
      <c r="IC95" s="44"/>
      <c r="ID95" s="44"/>
      <c r="IE95" s="44"/>
      <c r="IF95" s="44"/>
      <c r="IG95" s="44"/>
    </row>
    <row r="96" spans="1:241" s="45" customFormat="1" ht="15.75" customHeight="1">
      <c r="A96" s="33"/>
      <c r="B96" s="29" t="s">
        <v>42</v>
      </c>
      <c r="C96" s="35"/>
      <c r="D96" s="36"/>
      <c r="E96" s="164" t="s">
        <v>129</v>
      </c>
      <c r="F96" s="164"/>
      <c r="G96" s="37" t="s">
        <v>316</v>
      </c>
      <c r="H96" s="37"/>
      <c r="I96" s="37"/>
      <c r="J96" s="34"/>
      <c r="K96" s="36" t="s">
        <v>30</v>
      </c>
      <c r="L96" s="37" t="s">
        <v>567</v>
      </c>
      <c r="M96" s="163" t="s">
        <v>19</v>
      </c>
      <c r="N96" s="90" t="s">
        <v>509</v>
      </c>
      <c r="O96" s="90" t="s">
        <v>516</v>
      </c>
      <c r="P96" s="90"/>
      <c r="Q96" s="90"/>
      <c r="R96" s="90"/>
      <c r="S96" s="38" t="s">
        <v>37</v>
      </c>
      <c r="T96" s="38"/>
      <c r="U96" s="38"/>
      <c r="V96" s="91"/>
      <c r="W96" s="168"/>
      <c r="X96" s="91"/>
      <c r="Y96" s="171"/>
      <c r="Z96" s="174"/>
      <c r="AA96" s="93"/>
      <c r="AB96" s="40"/>
      <c r="AC96" s="40"/>
      <c r="AD96" s="40"/>
      <c r="AE96" s="40"/>
      <c r="AF96" s="176"/>
      <c r="AG96" s="40"/>
      <c r="AH96" s="40"/>
      <c r="AI96" s="40"/>
      <c r="AJ96" s="42"/>
      <c r="AK96" s="42"/>
      <c r="AL96" s="43"/>
      <c r="AM96" s="43"/>
      <c r="AN96" s="36"/>
      <c r="AO96" s="41"/>
      <c r="AP96" s="39"/>
      <c r="AQ96" s="39"/>
      <c r="AR96" s="39"/>
      <c r="AS96" s="177"/>
      <c r="AT96" s="237"/>
      <c r="AU96" s="105"/>
      <c r="AV96" s="44"/>
      <c r="AW96" s="44"/>
      <c r="AX96" s="44"/>
      <c r="AY96" s="44"/>
      <c r="AZ96" s="44"/>
      <c r="BA96" s="44"/>
      <c r="BB96" s="44"/>
      <c r="BC96" s="44"/>
      <c r="BD96" s="44"/>
      <c r="BE96" s="44"/>
      <c r="BF96" s="44"/>
      <c r="BG96" s="44"/>
      <c r="BH96" s="44"/>
      <c r="BI96" s="44"/>
      <c r="BJ96" s="44"/>
      <c r="BK96" s="44"/>
      <c r="BL96" s="44"/>
      <c r="BM96" s="44"/>
      <c r="BN96" s="44"/>
      <c r="BO96" s="44"/>
      <c r="BP96" s="44"/>
      <c r="BQ96" s="44"/>
      <c r="BR96" s="44"/>
      <c r="BS96" s="44"/>
      <c r="BT96" s="44"/>
      <c r="BU96" s="44"/>
      <c r="BV96" s="44"/>
      <c r="BW96" s="44"/>
      <c r="BX96" s="44"/>
      <c r="BY96" s="44"/>
      <c r="BZ96" s="44"/>
      <c r="CA96" s="44"/>
      <c r="CB96" s="44"/>
      <c r="CC96" s="44"/>
      <c r="CD96" s="44"/>
      <c r="CE96" s="44"/>
      <c r="CF96" s="44"/>
      <c r="CG96" s="44"/>
      <c r="CH96" s="44"/>
      <c r="CI96" s="44"/>
      <c r="CJ96" s="44"/>
      <c r="CK96" s="44"/>
      <c r="CL96" s="44"/>
      <c r="CM96" s="44"/>
      <c r="CN96" s="44"/>
      <c r="CO96" s="44"/>
      <c r="CP96" s="44"/>
      <c r="CQ96" s="44"/>
      <c r="CR96" s="44"/>
      <c r="CS96" s="44"/>
      <c r="CT96" s="44"/>
      <c r="CU96" s="44"/>
      <c r="CV96" s="44"/>
      <c r="CW96" s="44"/>
      <c r="CX96" s="44"/>
      <c r="CY96" s="44"/>
      <c r="CZ96" s="44"/>
      <c r="DA96" s="44"/>
      <c r="DB96" s="44"/>
      <c r="DC96" s="44"/>
      <c r="DD96" s="44"/>
      <c r="DE96" s="44"/>
      <c r="DF96" s="44"/>
      <c r="DG96" s="44"/>
      <c r="DH96" s="44"/>
      <c r="DI96" s="44"/>
      <c r="DJ96" s="44"/>
      <c r="DK96" s="44"/>
      <c r="DL96" s="44"/>
      <c r="DM96" s="44"/>
      <c r="DN96" s="44"/>
      <c r="DO96" s="44"/>
      <c r="DP96" s="44"/>
      <c r="DQ96" s="44"/>
      <c r="DR96" s="44"/>
      <c r="DS96" s="44"/>
      <c r="DT96" s="44"/>
      <c r="DU96" s="44"/>
      <c r="DV96" s="44"/>
      <c r="DW96" s="44"/>
      <c r="DX96" s="44"/>
      <c r="DY96" s="44"/>
      <c r="DZ96" s="44"/>
      <c r="EA96" s="44"/>
      <c r="EB96" s="44"/>
      <c r="EC96" s="44"/>
      <c r="ED96" s="44"/>
      <c r="EE96" s="44"/>
      <c r="EF96" s="44"/>
      <c r="EG96" s="44"/>
      <c r="EH96" s="44"/>
      <c r="EI96" s="44"/>
      <c r="EJ96" s="44"/>
      <c r="EK96" s="44"/>
      <c r="EL96" s="44"/>
      <c r="EM96" s="44"/>
      <c r="EN96" s="44"/>
      <c r="EO96" s="44"/>
      <c r="EP96" s="44"/>
      <c r="EQ96" s="44"/>
      <c r="ER96" s="44"/>
      <c r="ES96" s="44"/>
      <c r="ET96" s="44"/>
      <c r="EU96" s="44"/>
      <c r="EV96" s="44"/>
      <c r="EW96" s="44"/>
      <c r="EX96" s="44"/>
      <c r="EY96" s="44"/>
      <c r="EZ96" s="44"/>
      <c r="FA96" s="44"/>
      <c r="FB96" s="44"/>
      <c r="FC96" s="44"/>
      <c r="FD96" s="44"/>
      <c r="FE96" s="44"/>
      <c r="FF96" s="44"/>
      <c r="FG96" s="44"/>
      <c r="FH96" s="44"/>
      <c r="FI96" s="44"/>
      <c r="FJ96" s="44"/>
      <c r="FK96" s="44"/>
      <c r="FL96" s="44"/>
      <c r="FM96" s="44"/>
      <c r="FN96" s="44"/>
      <c r="FO96" s="44"/>
      <c r="FP96" s="44"/>
      <c r="FQ96" s="44"/>
      <c r="FR96" s="44"/>
      <c r="FS96" s="44"/>
      <c r="FT96" s="44"/>
      <c r="FU96" s="44"/>
      <c r="FV96" s="44"/>
      <c r="FW96" s="44"/>
      <c r="FX96" s="44"/>
      <c r="FY96" s="44"/>
      <c r="FZ96" s="44"/>
      <c r="GA96" s="44"/>
      <c r="GB96" s="44"/>
      <c r="GC96" s="44"/>
      <c r="GD96" s="44"/>
      <c r="GE96" s="44"/>
      <c r="GF96" s="44"/>
      <c r="GG96" s="44"/>
      <c r="GH96" s="44"/>
      <c r="GI96" s="44"/>
      <c r="GJ96" s="44"/>
      <c r="GK96" s="44"/>
      <c r="GL96" s="44"/>
      <c r="GM96" s="44"/>
      <c r="GN96" s="44"/>
      <c r="GO96" s="44"/>
      <c r="GP96" s="44"/>
      <c r="GQ96" s="44"/>
      <c r="GR96" s="44"/>
      <c r="GS96" s="44"/>
      <c r="GT96" s="44"/>
      <c r="GU96" s="44"/>
      <c r="GV96" s="44"/>
      <c r="GW96" s="44"/>
      <c r="GX96" s="44"/>
      <c r="GY96" s="44"/>
      <c r="GZ96" s="44"/>
      <c r="HA96" s="44"/>
      <c r="HB96" s="44"/>
      <c r="HC96" s="44"/>
      <c r="HD96" s="44"/>
      <c r="HE96" s="44"/>
      <c r="HF96" s="44"/>
      <c r="HG96" s="44"/>
      <c r="HH96" s="44"/>
      <c r="HI96" s="44"/>
      <c r="HJ96" s="44"/>
      <c r="HK96" s="44"/>
      <c r="HL96" s="44"/>
      <c r="HM96" s="44"/>
      <c r="HN96" s="44"/>
      <c r="HO96" s="44"/>
      <c r="HP96" s="44"/>
      <c r="HQ96" s="44"/>
      <c r="HR96" s="44"/>
      <c r="HS96" s="44"/>
      <c r="HT96" s="44"/>
      <c r="HU96" s="44"/>
      <c r="HV96" s="44"/>
      <c r="HW96" s="44"/>
      <c r="HX96" s="44"/>
      <c r="HY96" s="44"/>
      <c r="HZ96" s="44"/>
      <c r="IA96" s="44"/>
      <c r="IB96" s="44"/>
      <c r="IC96" s="44"/>
      <c r="ID96" s="44"/>
      <c r="IE96" s="44"/>
      <c r="IF96" s="44"/>
      <c r="IG96" s="44"/>
    </row>
    <row r="97" spans="1:241" s="44" customFormat="1" ht="15.75" customHeight="1">
      <c r="A97" s="322"/>
      <c r="B97" s="323" t="s">
        <v>42</v>
      </c>
      <c r="C97" s="324"/>
      <c r="D97" s="325"/>
      <c r="E97" s="326" t="s">
        <v>130</v>
      </c>
      <c r="F97" s="326"/>
      <c r="G97" s="327" t="s">
        <v>317</v>
      </c>
      <c r="H97" s="327"/>
      <c r="I97" s="327"/>
      <c r="J97" s="328"/>
      <c r="K97" s="325" t="s">
        <v>31</v>
      </c>
      <c r="L97" s="327" t="s">
        <v>633</v>
      </c>
      <c r="M97" s="329" t="s">
        <v>471</v>
      </c>
      <c r="N97" s="330" t="s">
        <v>511</v>
      </c>
      <c r="O97" s="330" t="s">
        <v>515</v>
      </c>
      <c r="P97" s="330"/>
      <c r="Q97" s="330"/>
      <c r="R97" s="330"/>
      <c r="S97" s="331" t="s">
        <v>38</v>
      </c>
      <c r="T97" s="331"/>
      <c r="U97" s="331"/>
      <c r="V97" s="332"/>
      <c r="W97" s="333"/>
      <c r="X97" s="332"/>
      <c r="Y97" s="334"/>
      <c r="Z97" s="335"/>
      <c r="AA97" s="336"/>
      <c r="AB97" s="337"/>
      <c r="AC97" s="337"/>
      <c r="AD97" s="337"/>
      <c r="AE97" s="337"/>
      <c r="AF97" s="338"/>
      <c r="AG97" s="337"/>
      <c r="AH97" s="337"/>
      <c r="AI97" s="337"/>
      <c r="AJ97" s="313"/>
      <c r="AK97" s="313"/>
      <c r="AL97" s="314"/>
      <c r="AM97" s="314"/>
      <c r="AN97" s="325"/>
      <c r="AO97" s="339"/>
      <c r="AP97" s="340"/>
      <c r="AQ97" s="340"/>
      <c r="AR97" s="340"/>
      <c r="AS97" s="341"/>
      <c r="AT97" s="340"/>
      <c r="AU97" s="365"/>
      <c r="AV97" s="319"/>
      <c r="AW97" s="319"/>
      <c r="AX97" s="319"/>
      <c r="AY97" s="319"/>
      <c r="AZ97" s="319"/>
      <c r="BA97" s="319"/>
      <c r="BB97" s="319"/>
      <c r="BC97" s="319"/>
      <c r="BD97" s="319"/>
      <c r="BE97" s="319"/>
      <c r="BF97" s="319"/>
      <c r="BG97" s="319"/>
      <c r="BH97" s="319"/>
      <c r="BI97" s="319"/>
      <c r="BJ97" s="319"/>
      <c r="BK97" s="319"/>
      <c r="BL97" s="319"/>
      <c r="BM97" s="319"/>
      <c r="BN97" s="319"/>
      <c r="BO97" s="319"/>
      <c r="BP97" s="319"/>
      <c r="BQ97" s="319"/>
      <c r="BR97" s="319"/>
      <c r="BS97" s="319"/>
      <c r="BT97" s="319"/>
      <c r="BU97" s="319"/>
      <c r="BV97" s="319"/>
      <c r="BW97" s="319"/>
      <c r="BX97" s="319"/>
      <c r="BY97" s="319"/>
      <c r="BZ97" s="319"/>
      <c r="CA97" s="319"/>
      <c r="CB97" s="319"/>
      <c r="CC97" s="319"/>
      <c r="CD97" s="319"/>
      <c r="CE97" s="319"/>
      <c r="CF97" s="319"/>
      <c r="CG97" s="319"/>
      <c r="CH97" s="319"/>
      <c r="CI97" s="319"/>
      <c r="CJ97" s="319"/>
      <c r="CK97" s="319"/>
      <c r="CL97" s="319"/>
      <c r="CM97" s="319"/>
      <c r="CN97" s="319"/>
      <c r="CO97" s="319"/>
      <c r="CP97" s="319"/>
      <c r="CQ97" s="319"/>
      <c r="CR97" s="319"/>
      <c r="CS97" s="319"/>
      <c r="CT97" s="319"/>
      <c r="CU97" s="319"/>
      <c r="CV97" s="319"/>
      <c r="CW97" s="319"/>
      <c r="CX97" s="319"/>
      <c r="CY97" s="319"/>
      <c r="CZ97" s="319"/>
      <c r="DA97" s="319"/>
      <c r="DB97" s="319"/>
      <c r="DC97" s="319"/>
      <c r="DD97" s="319"/>
      <c r="DE97" s="319"/>
      <c r="DF97" s="319"/>
      <c r="DG97" s="319"/>
      <c r="DH97" s="319"/>
      <c r="DI97" s="319"/>
      <c r="DJ97" s="319"/>
      <c r="DK97" s="319"/>
      <c r="DL97" s="319"/>
      <c r="DM97" s="319"/>
      <c r="DN97" s="319"/>
      <c r="DO97" s="319"/>
      <c r="DP97" s="319"/>
      <c r="DQ97" s="319"/>
      <c r="DR97" s="319"/>
      <c r="DS97" s="319"/>
      <c r="DT97" s="319"/>
      <c r="DU97" s="319"/>
      <c r="DV97" s="319"/>
      <c r="DW97" s="319"/>
      <c r="DX97" s="319"/>
      <c r="DY97" s="319"/>
      <c r="DZ97" s="319"/>
      <c r="EA97" s="319"/>
      <c r="EB97" s="319"/>
      <c r="EC97" s="319"/>
      <c r="ED97" s="319"/>
      <c r="EE97" s="319"/>
      <c r="EF97" s="319"/>
      <c r="EG97" s="319"/>
      <c r="EH97" s="319"/>
      <c r="EI97" s="319"/>
      <c r="EJ97" s="319"/>
      <c r="EK97" s="319"/>
      <c r="EL97" s="319"/>
      <c r="EM97" s="319"/>
      <c r="EN97" s="319"/>
      <c r="EO97" s="319"/>
      <c r="EP97" s="319"/>
      <c r="EQ97" s="319"/>
      <c r="ER97" s="319"/>
      <c r="ES97" s="319"/>
      <c r="ET97" s="319"/>
      <c r="EU97" s="319"/>
      <c r="EV97" s="319"/>
      <c r="EW97" s="319"/>
      <c r="EX97" s="319"/>
      <c r="EY97" s="319"/>
      <c r="EZ97" s="319"/>
      <c r="FA97" s="319"/>
      <c r="FB97" s="319"/>
      <c r="FC97" s="319"/>
      <c r="FD97" s="319"/>
      <c r="FE97" s="319"/>
      <c r="FF97" s="319"/>
      <c r="FG97" s="319"/>
      <c r="FH97" s="319"/>
      <c r="FI97" s="319"/>
      <c r="FJ97" s="319"/>
      <c r="FK97" s="319"/>
      <c r="FL97" s="319"/>
      <c r="FM97" s="319"/>
      <c r="FN97" s="319"/>
      <c r="FO97" s="319"/>
      <c r="FP97" s="319"/>
      <c r="FQ97" s="319"/>
      <c r="FR97" s="319"/>
      <c r="FS97" s="319"/>
      <c r="FT97" s="319"/>
      <c r="FU97" s="319"/>
      <c r="FV97" s="319"/>
      <c r="FW97" s="319"/>
      <c r="FX97" s="319"/>
      <c r="FY97" s="319"/>
      <c r="FZ97" s="319"/>
      <c r="GA97" s="319"/>
      <c r="GB97" s="319"/>
      <c r="GC97" s="319"/>
      <c r="GD97" s="319"/>
      <c r="GE97" s="319"/>
      <c r="GF97" s="319"/>
      <c r="GG97" s="319"/>
      <c r="GH97" s="319"/>
      <c r="GI97" s="319"/>
      <c r="GJ97" s="319"/>
      <c r="GK97" s="319"/>
      <c r="GL97" s="319"/>
      <c r="GM97" s="319"/>
      <c r="GN97" s="319"/>
      <c r="GO97" s="319"/>
      <c r="GP97" s="319"/>
      <c r="GQ97" s="319"/>
      <c r="GR97" s="319"/>
      <c r="GS97" s="319"/>
      <c r="GT97" s="319"/>
      <c r="GU97" s="319"/>
      <c r="GV97" s="319"/>
      <c r="GW97" s="319"/>
      <c r="GX97" s="319"/>
      <c r="GY97" s="319"/>
      <c r="GZ97" s="319"/>
      <c r="HA97" s="319"/>
      <c r="HB97" s="319"/>
      <c r="HC97" s="319"/>
      <c r="HD97" s="319"/>
      <c r="HE97" s="319"/>
      <c r="HF97" s="319"/>
      <c r="HG97" s="319"/>
      <c r="HH97" s="319"/>
      <c r="HI97" s="319"/>
      <c r="HJ97" s="319"/>
      <c r="HK97" s="319"/>
      <c r="HL97" s="319"/>
      <c r="HM97" s="319"/>
      <c r="HN97" s="319"/>
      <c r="HO97" s="319"/>
      <c r="HP97" s="319"/>
      <c r="HQ97" s="319"/>
      <c r="HR97" s="319"/>
      <c r="HS97" s="319"/>
      <c r="HT97" s="319"/>
      <c r="HU97" s="319"/>
      <c r="HV97" s="319"/>
      <c r="HW97" s="319"/>
      <c r="HX97" s="319"/>
      <c r="HY97" s="319"/>
      <c r="HZ97" s="319"/>
      <c r="IA97" s="319"/>
      <c r="IB97" s="319"/>
      <c r="IC97" s="319"/>
      <c r="ID97" s="319"/>
      <c r="IE97" s="319"/>
      <c r="IF97" s="319"/>
      <c r="IG97" s="319"/>
    </row>
    <row r="98" spans="1:241" s="44" customFormat="1" ht="15.75" hidden="1" customHeight="1">
      <c r="A98" s="33"/>
      <c r="B98" s="29" t="s">
        <v>42</v>
      </c>
      <c r="C98" s="35">
        <v>127625</v>
      </c>
      <c r="D98" s="36">
        <v>520022930</v>
      </c>
      <c r="E98" s="164" t="s">
        <v>131</v>
      </c>
      <c r="F98" s="164"/>
      <c r="G98" s="37" t="s">
        <v>318</v>
      </c>
      <c r="H98" s="37" t="s">
        <v>319</v>
      </c>
      <c r="I98" s="37" t="s">
        <v>320</v>
      </c>
      <c r="J98" s="34">
        <v>1</v>
      </c>
      <c r="K98" s="36" t="s">
        <v>40</v>
      </c>
      <c r="L98" s="37" t="s">
        <v>549</v>
      </c>
      <c r="M98" s="163" t="s">
        <v>16</v>
      </c>
      <c r="N98" s="90" t="s">
        <v>508</v>
      </c>
      <c r="O98" s="90" t="s">
        <v>516</v>
      </c>
      <c r="P98" s="90" t="s">
        <v>38</v>
      </c>
      <c r="Q98" s="90"/>
      <c r="R98" s="90"/>
      <c r="S98" s="38" t="s">
        <v>38</v>
      </c>
      <c r="T98" s="38"/>
      <c r="U98" s="38"/>
      <c r="V98" s="91">
        <v>995988</v>
      </c>
      <c r="W98" s="168">
        <v>20</v>
      </c>
      <c r="X98" s="91">
        <v>199197.6</v>
      </c>
      <c r="Y98" s="171">
        <v>219.7</v>
      </c>
      <c r="Z98" s="174">
        <v>2197</v>
      </c>
      <c r="AA98" s="93">
        <v>366561</v>
      </c>
      <c r="AB98" s="40"/>
      <c r="AC98" s="40"/>
      <c r="AD98" s="40"/>
      <c r="AE98" s="40"/>
      <c r="AF98" s="176">
        <v>18.350000000000001</v>
      </c>
      <c r="AG98" s="40">
        <v>171814</v>
      </c>
      <c r="AH98" s="40">
        <f t="shared" ref="AH98:AH108" si="4">AG98*12</f>
        <v>2061768</v>
      </c>
      <c r="AI98" s="40">
        <v>5.8</v>
      </c>
      <c r="AJ98" s="42"/>
      <c r="AK98" s="42"/>
      <c r="AL98" s="43"/>
      <c r="AM98" s="43"/>
      <c r="AN98" s="36" t="s">
        <v>24</v>
      </c>
      <c r="AO98" s="41"/>
      <c r="AP98" s="39"/>
      <c r="AQ98" s="39"/>
      <c r="AR98" s="39"/>
      <c r="AS98" s="177">
        <v>90.66</v>
      </c>
      <c r="AT98" s="237" t="s">
        <v>23</v>
      </c>
      <c r="AU98" s="105" t="s">
        <v>589</v>
      </c>
    </row>
    <row r="99" spans="1:241" s="45" customFormat="1" ht="15.75" customHeight="1">
      <c r="A99" s="33"/>
      <c r="B99" s="29" t="s">
        <v>42</v>
      </c>
      <c r="C99" s="35"/>
      <c r="D99" s="36"/>
      <c r="E99" s="164" t="s">
        <v>132</v>
      </c>
      <c r="F99" s="164"/>
      <c r="G99" s="37" t="s">
        <v>321</v>
      </c>
      <c r="H99" s="37"/>
      <c r="I99" s="37"/>
      <c r="J99" s="34"/>
      <c r="K99" s="36" t="s">
        <v>25</v>
      </c>
      <c r="L99" s="37" t="s">
        <v>645</v>
      </c>
      <c r="M99" s="163" t="s">
        <v>472</v>
      </c>
      <c r="N99" s="90" t="s">
        <v>508</v>
      </c>
      <c r="O99" s="90" t="s">
        <v>516</v>
      </c>
      <c r="P99" s="90"/>
      <c r="Q99" s="90"/>
      <c r="R99" s="90"/>
      <c r="S99" s="38" t="s">
        <v>38</v>
      </c>
      <c r="T99" s="38"/>
      <c r="U99" s="38"/>
      <c r="V99" s="91"/>
      <c r="W99" s="168"/>
      <c r="X99" s="91"/>
      <c r="Y99" s="171"/>
      <c r="Z99" s="174"/>
      <c r="AA99" s="93"/>
      <c r="AB99" s="49"/>
      <c r="AC99" s="40"/>
      <c r="AD99" s="47"/>
      <c r="AE99" s="47"/>
      <c r="AF99" s="176"/>
      <c r="AG99" s="40"/>
      <c r="AH99" s="40"/>
      <c r="AI99" s="50"/>
      <c r="AJ99" s="42"/>
      <c r="AK99" s="42"/>
      <c r="AL99" s="43"/>
      <c r="AM99" s="43"/>
      <c r="AN99" s="36"/>
      <c r="AO99" s="41"/>
      <c r="AP99" s="39"/>
      <c r="AQ99" s="39"/>
      <c r="AR99" s="39"/>
      <c r="AS99" s="177"/>
      <c r="AT99" s="141"/>
      <c r="AU99" s="105"/>
      <c r="AV99" s="44"/>
      <c r="AW99" s="44"/>
      <c r="AX99" s="44"/>
      <c r="AY99" s="44"/>
      <c r="AZ99" s="44"/>
      <c r="BA99" s="44"/>
      <c r="BB99" s="44"/>
      <c r="BC99" s="44"/>
      <c r="BD99" s="44"/>
      <c r="BE99" s="44"/>
      <c r="BF99" s="44"/>
      <c r="BG99" s="44"/>
      <c r="BH99" s="44"/>
      <c r="BI99" s="44"/>
      <c r="BJ99" s="44"/>
      <c r="BK99" s="44"/>
      <c r="BL99" s="44"/>
      <c r="BM99" s="44"/>
      <c r="BN99" s="44"/>
      <c r="BO99" s="44"/>
      <c r="BP99" s="44"/>
      <c r="BQ99" s="44"/>
      <c r="BR99" s="44"/>
      <c r="BS99" s="44"/>
      <c r="BT99" s="44"/>
      <c r="BU99" s="44"/>
      <c r="BV99" s="44"/>
      <c r="BW99" s="44"/>
      <c r="BX99" s="44"/>
      <c r="BY99" s="44"/>
      <c r="BZ99" s="44"/>
      <c r="CA99" s="44"/>
      <c r="CB99" s="44"/>
      <c r="CC99" s="44"/>
      <c r="CD99" s="44"/>
      <c r="CE99" s="44"/>
      <c r="CF99" s="44"/>
      <c r="CG99" s="44"/>
      <c r="CH99" s="44"/>
      <c r="CI99" s="44"/>
      <c r="CJ99" s="44"/>
      <c r="CK99" s="44"/>
      <c r="CL99" s="44"/>
      <c r="CM99" s="44"/>
      <c r="CN99" s="44"/>
      <c r="CO99" s="44"/>
      <c r="CP99" s="44"/>
      <c r="CQ99" s="44"/>
      <c r="CR99" s="44"/>
      <c r="CS99" s="44"/>
      <c r="CT99" s="44"/>
      <c r="CU99" s="44"/>
      <c r="CV99" s="44"/>
      <c r="CW99" s="44"/>
      <c r="CX99" s="44"/>
      <c r="CY99" s="44"/>
      <c r="CZ99" s="44"/>
      <c r="DA99" s="44"/>
      <c r="DB99" s="44"/>
      <c r="DC99" s="44"/>
      <c r="DD99" s="44"/>
      <c r="DE99" s="44"/>
      <c r="DF99" s="44"/>
      <c r="DG99" s="44"/>
      <c r="DH99" s="44"/>
      <c r="DI99" s="44"/>
      <c r="DJ99" s="44"/>
      <c r="DK99" s="44"/>
      <c r="DL99" s="44"/>
      <c r="DM99" s="44"/>
      <c r="DN99" s="44"/>
      <c r="DO99" s="44"/>
      <c r="DP99" s="44"/>
      <c r="DQ99" s="44"/>
      <c r="DR99" s="44"/>
      <c r="DS99" s="44"/>
      <c r="DT99" s="44"/>
      <c r="DU99" s="44"/>
      <c r="DV99" s="44"/>
      <c r="DW99" s="44"/>
      <c r="DX99" s="44"/>
      <c r="DY99" s="44"/>
      <c r="DZ99" s="44"/>
      <c r="EA99" s="44"/>
      <c r="EB99" s="44"/>
      <c r="EC99" s="44"/>
      <c r="ED99" s="44"/>
      <c r="EE99" s="44"/>
      <c r="EF99" s="44"/>
      <c r="EG99" s="44"/>
      <c r="EH99" s="44"/>
      <c r="EI99" s="44"/>
      <c r="EJ99" s="44"/>
      <c r="EK99" s="44"/>
      <c r="EL99" s="44"/>
      <c r="EM99" s="44"/>
      <c r="EN99" s="44"/>
      <c r="EO99" s="44"/>
      <c r="EP99" s="44"/>
      <c r="EQ99" s="44"/>
      <c r="ER99" s="44"/>
      <c r="ES99" s="44"/>
      <c r="ET99" s="44"/>
      <c r="EU99" s="44"/>
      <c r="EV99" s="44"/>
      <c r="EW99" s="44"/>
      <c r="EX99" s="44"/>
      <c r="EY99" s="44"/>
      <c r="EZ99" s="44"/>
      <c r="FA99" s="44"/>
      <c r="FB99" s="44"/>
      <c r="FC99" s="44"/>
      <c r="FD99" s="44"/>
      <c r="FE99" s="44"/>
      <c r="FF99" s="44"/>
      <c r="FG99" s="44"/>
      <c r="FH99" s="44"/>
      <c r="FI99" s="44"/>
      <c r="FJ99" s="44"/>
      <c r="FK99" s="44"/>
      <c r="FL99" s="44"/>
      <c r="FM99" s="44"/>
      <c r="FN99" s="44"/>
      <c r="FO99" s="44"/>
      <c r="FP99" s="44"/>
      <c r="FQ99" s="44"/>
      <c r="FR99" s="44"/>
      <c r="FS99" s="44"/>
      <c r="FT99" s="44"/>
      <c r="FU99" s="44"/>
      <c r="FV99" s="44"/>
      <c r="FW99" s="44"/>
      <c r="FX99" s="44"/>
      <c r="FY99" s="44"/>
      <c r="FZ99" s="44"/>
      <c r="GA99" s="44"/>
      <c r="GB99" s="44"/>
      <c r="GC99" s="44"/>
      <c r="GD99" s="44"/>
      <c r="GE99" s="44"/>
      <c r="GF99" s="44"/>
      <c r="GG99" s="44"/>
      <c r="GH99" s="44"/>
      <c r="GI99" s="44"/>
      <c r="GJ99" s="44"/>
      <c r="GK99" s="44"/>
      <c r="GL99" s="44"/>
      <c r="GM99" s="44"/>
      <c r="GN99" s="44"/>
      <c r="GO99" s="44"/>
      <c r="GP99" s="44"/>
      <c r="GQ99" s="44"/>
      <c r="GR99" s="44"/>
      <c r="GS99" s="44"/>
      <c r="GT99" s="44"/>
      <c r="GU99" s="44"/>
      <c r="GV99" s="44"/>
      <c r="GW99" s="44"/>
      <c r="GX99" s="44"/>
      <c r="GY99" s="44"/>
      <c r="GZ99" s="44"/>
      <c r="HA99" s="44"/>
      <c r="HB99" s="44"/>
      <c r="HC99" s="44"/>
      <c r="HD99" s="44"/>
      <c r="HE99" s="44"/>
      <c r="HF99" s="44"/>
      <c r="HG99" s="44"/>
      <c r="HH99" s="44"/>
      <c r="HI99" s="44"/>
      <c r="HJ99" s="44"/>
      <c r="HK99" s="44"/>
      <c r="HL99" s="44"/>
      <c r="HM99" s="44"/>
      <c r="HN99" s="44"/>
      <c r="HO99" s="44"/>
      <c r="HP99" s="44"/>
      <c r="HQ99" s="44"/>
      <c r="HR99" s="44"/>
      <c r="HS99" s="44"/>
      <c r="HT99" s="44"/>
      <c r="HU99" s="44"/>
      <c r="HV99" s="44"/>
      <c r="HW99" s="44"/>
      <c r="HX99" s="44"/>
      <c r="HY99" s="44"/>
      <c r="HZ99" s="44"/>
      <c r="IA99" s="44"/>
      <c r="IB99" s="44"/>
      <c r="IC99" s="44"/>
      <c r="ID99" s="44"/>
      <c r="IE99" s="44"/>
      <c r="IF99" s="44"/>
      <c r="IG99" s="44"/>
    </row>
    <row r="100" spans="1:241" s="44" customFormat="1" ht="15.75" customHeight="1">
      <c r="A100" s="33"/>
      <c r="B100" s="29" t="s">
        <v>42</v>
      </c>
      <c r="C100" s="35"/>
      <c r="D100" s="36"/>
      <c r="E100" s="164" t="s">
        <v>133</v>
      </c>
      <c r="F100" s="164"/>
      <c r="G100" s="37" t="s">
        <v>322</v>
      </c>
      <c r="H100" s="37"/>
      <c r="I100" s="37"/>
      <c r="J100" s="34"/>
      <c r="K100" s="36" t="s">
        <v>31</v>
      </c>
      <c r="L100" s="37" t="s">
        <v>617</v>
      </c>
      <c r="M100" s="163" t="s">
        <v>473</v>
      </c>
      <c r="N100" s="90" t="s">
        <v>508</v>
      </c>
      <c r="O100" s="90" t="s">
        <v>515</v>
      </c>
      <c r="P100" s="90"/>
      <c r="Q100" s="90"/>
      <c r="R100" s="90"/>
      <c r="S100" s="38" t="s">
        <v>37</v>
      </c>
      <c r="T100" s="38"/>
      <c r="U100" s="38"/>
      <c r="V100" s="91"/>
      <c r="W100" s="168"/>
      <c r="X100" s="91"/>
      <c r="Y100" s="171"/>
      <c r="Z100" s="174"/>
      <c r="AA100" s="93"/>
      <c r="AB100" s="40"/>
      <c r="AC100" s="40"/>
      <c r="AD100" s="40"/>
      <c r="AE100" s="40"/>
      <c r="AF100" s="176"/>
      <c r="AG100" s="40"/>
      <c r="AH100" s="40"/>
      <c r="AI100" s="40"/>
      <c r="AJ100" s="42"/>
      <c r="AK100" s="42"/>
      <c r="AL100" s="43"/>
      <c r="AM100" s="43"/>
      <c r="AN100" s="36"/>
      <c r="AO100" s="41"/>
      <c r="AP100" s="39"/>
      <c r="AQ100" s="39"/>
      <c r="AR100" s="39"/>
      <c r="AS100" s="177"/>
      <c r="AT100" s="141"/>
      <c r="AU100" s="137"/>
    </row>
    <row r="101" spans="1:241" s="319" customFormat="1" ht="15.75" customHeight="1">
      <c r="A101" s="33"/>
      <c r="B101" s="29" t="s">
        <v>42</v>
      </c>
      <c r="C101" s="35"/>
      <c r="D101" s="36"/>
      <c r="E101" s="164" t="s">
        <v>134</v>
      </c>
      <c r="F101" s="164"/>
      <c r="G101" s="37" t="s">
        <v>323</v>
      </c>
      <c r="H101" s="37"/>
      <c r="I101" s="37"/>
      <c r="J101" s="34"/>
      <c r="K101" s="36" t="s">
        <v>27</v>
      </c>
      <c r="L101" s="164" t="s">
        <v>669</v>
      </c>
      <c r="M101" s="163" t="s">
        <v>19</v>
      </c>
      <c r="N101" s="90" t="s">
        <v>509</v>
      </c>
      <c r="O101" s="90" t="s">
        <v>2</v>
      </c>
      <c r="P101" s="90"/>
      <c r="Q101" s="90"/>
      <c r="R101" s="90"/>
      <c r="S101" s="38" t="s">
        <v>38</v>
      </c>
      <c r="T101" s="38"/>
      <c r="U101" s="38"/>
      <c r="V101" s="91"/>
      <c r="W101" s="168"/>
      <c r="X101" s="91"/>
      <c r="Y101" s="171"/>
      <c r="Z101" s="174"/>
      <c r="AA101" s="93"/>
      <c r="AB101" s="40"/>
      <c r="AC101" s="40"/>
      <c r="AD101" s="40"/>
      <c r="AE101" s="40"/>
      <c r="AF101" s="176"/>
      <c r="AG101" s="40"/>
      <c r="AH101" s="40"/>
      <c r="AI101" s="40"/>
      <c r="AJ101" s="42"/>
      <c r="AK101" s="42"/>
      <c r="AL101" s="43"/>
      <c r="AM101" s="43"/>
      <c r="AN101" s="36"/>
      <c r="AO101" s="41"/>
      <c r="AP101" s="39"/>
      <c r="AQ101" s="39"/>
      <c r="AR101" s="39"/>
      <c r="AS101" s="177"/>
      <c r="AT101" s="141"/>
      <c r="AU101" s="182"/>
      <c r="AV101" s="44"/>
      <c r="AW101" s="44"/>
      <c r="AX101" s="44"/>
      <c r="AY101" s="44"/>
      <c r="AZ101" s="44"/>
      <c r="BA101" s="44"/>
      <c r="BB101" s="44"/>
      <c r="BC101" s="44"/>
      <c r="BD101" s="44"/>
      <c r="BE101" s="44"/>
      <c r="BF101" s="44"/>
      <c r="BG101" s="44"/>
      <c r="BH101" s="44"/>
      <c r="BI101" s="44"/>
      <c r="BJ101" s="44"/>
      <c r="BK101" s="44"/>
      <c r="BL101" s="44"/>
      <c r="BM101" s="44"/>
      <c r="BN101" s="44"/>
      <c r="BO101" s="44"/>
      <c r="BP101" s="44"/>
      <c r="BQ101" s="44"/>
      <c r="BR101" s="44"/>
      <c r="BS101" s="44"/>
      <c r="BT101" s="44"/>
      <c r="BU101" s="44"/>
      <c r="BV101" s="44"/>
      <c r="BW101" s="44"/>
      <c r="BX101" s="44"/>
      <c r="BY101" s="44"/>
      <c r="BZ101" s="44"/>
      <c r="CA101" s="44"/>
      <c r="CB101" s="44"/>
      <c r="CC101" s="44"/>
      <c r="CD101" s="44"/>
      <c r="CE101" s="44"/>
      <c r="CF101" s="44"/>
      <c r="CG101" s="44"/>
      <c r="CH101" s="44"/>
      <c r="CI101" s="44"/>
      <c r="CJ101" s="44"/>
      <c r="CK101" s="44"/>
      <c r="CL101" s="44"/>
      <c r="CM101" s="44"/>
      <c r="CN101" s="44"/>
      <c r="CO101" s="44"/>
      <c r="CP101" s="44"/>
      <c r="CQ101" s="44"/>
      <c r="CR101" s="44"/>
      <c r="CS101" s="44"/>
      <c r="CT101" s="44"/>
      <c r="CU101" s="44"/>
      <c r="CV101" s="44"/>
      <c r="CW101" s="44"/>
      <c r="CX101" s="44"/>
      <c r="CY101" s="44"/>
      <c r="CZ101" s="44"/>
      <c r="DA101" s="44"/>
      <c r="DB101" s="44"/>
      <c r="DC101" s="44"/>
      <c r="DD101" s="44"/>
      <c r="DE101" s="44"/>
      <c r="DF101" s="44"/>
      <c r="DG101" s="44"/>
      <c r="DH101" s="44"/>
      <c r="DI101" s="44"/>
      <c r="DJ101" s="44"/>
      <c r="DK101" s="44"/>
      <c r="DL101" s="44"/>
      <c r="DM101" s="44"/>
      <c r="DN101" s="44"/>
      <c r="DO101" s="44"/>
      <c r="DP101" s="44"/>
      <c r="DQ101" s="44"/>
      <c r="DR101" s="44"/>
      <c r="DS101" s="44"/>
      <c r="DT101" s="44"/>
      <c r="DU101" s="44"/>
      <c r="DV101" s="44"/>
      <c r="DW101" s="44"/>
      <c r="DX101" s="44"/>
      <c r="DY101" s="44"/>
      <c r="DZ101" s="44"/>
      <c r="EA101" s="44"/>
      <c r="EB101" s="44"/>
      <c r="EC101" s="44"/>
      <c r="ED101" s="44"/>
      <c r="EE101" s="44"/>
      <c r="EF101" s="44"/>
      <c r="EG101" s="44"/>
      <c r="EH101" s="44"/>
      <c r="EI101" s="44"/>
      <c r="EJ101" s="44"/>
      <c r="EK101" s="44"/>
      <c r="EL101" s="44"/>
      <c r="EM101" s="44"/>
      <c r="EN101" s="44"/>
      <c r="EO101" s="44"/>
      <c r="EP101" s="44"/>
      <c r="EQ101" s="44"/>
      <c r="ER101" s="44"/>
      <c r="ES101" s="44"/>
      <c r="ET101" s="44"/>
      <c r="EU101" s="44"/>
      <c r="EV101" s="44"/>
      <c r="EW101" s="44"/>
      <c r="EX101" s="44"/>
      <c r="EY101" s="44"/>
      <c r="EZ101" s="44"/>
      <c r="FA101" s="44"/>
      <c r="FB101" s="44"/>
      <c r="FC101" s="44"/>
      <c r="FD101" s="44"/>
      <c r="FE101" s="44"/>
      <c r="FF101" s="44"/>
      <c r="FG101" s="44"/>
      <c r="FH101" s="44"/>
      <c r="FI101" s="44"/>
      <c r="FJ101" s="44"/>
      <c r="FK101" s="44"/>
      <c r="FL101" s="44"/>
      <c r="FM101" s="44"/>
      <c r="FN101" s="44"/>
      <c r="FO101" s="44"/>
      <c r="FP101" s="44"/>
      <c r="FQ101" s="44"/>
      <c r="FR101" s="44"/>
      <c r="FS101" s="44"/>
      <c r="FT101" s="44"/>
      <c r="FU101" s="44"/>
      <c r="FV101" s="44"/>
      <c r="FW101" s="44"/>
      <c r="FX101" s="44"/>
      <c r="FY101" s="44"/>
      <c r="FZ101" s="44"/>
      <c r="GA101" s="44"/>
      <c r="GB101" s="44"/>
      <c r="GC101" s="44"/>
      <c r="GD101" s="44"/>
      <c r="GE101" s="44"/>
      <c r="GF101" s="44"/>
      <c r="GG101" s="44"/>
      <c r="GH101" s="44"/>
      <c r="GI101" s="44"/>
      <c r="GJ101" s="44"/>
      <c r="GK101" s="44"/>
      <c r="GL101" s="44"/>
      <c r="GM101" s="44"/>
      <c r="GN101" s="44"/>
      <c r="GO101" s="44"/>
      <c r="GP101" s="44"/>
      <c r="GQ101" s="44"/>
      <c r="GR101" s="44"/>
      <c r="GS101" s="44"/>
      <c r="GT101" s="44"/>
      <c r="GU101" s="44"/>
      <c r="GV101" s="44"/>
      <c r="GW101" s="44"/>
      <c r="GX101" s="44"/>
      <c r="GY101" s="44"/>
      <c r="GZ101" s="44"/>
      <c r="HA101" s="44"/>
      <c r="HB101" s="44"/>
      <c r="HC101" s="44"/>
      <c r="HD101" s="44"/>
      <c r="HE101" s="44"/>
      <c r="HF101" s="44"/>
      <c r="HG101" s="44"/>
      <c r="HH101" s="44"/>
      <c r="HI101" s="44"/>
      <c r="HJ101" s="44"/>
      <c r="HK101" s="44"/>
      <c r="HL101" s="44"/>
      <c r="HM101" s="44"/>
      <c r="HN101" s="44"/>
      <c r="HO101" s="44"/>
      <c r="HP101" s="44"/>
      <c r="HQ101" s="44"/>
      <c r="HR101" s="44"/>
      <c r="HS101" s="44"/>
      <c r="HT101" s="44"/>
      <c r="HU101" s="44"/>
      <c r="HV101" s="44"/>
      <c r="HW101" s="44"/>
      <c r="HX101" s="44"/>
      <c r="HY101" s="44"/>
      <c r="HZ101" s="44"/>
      <c r="IA101" s="44"/>
      <c r="IB101" s="44"/>
      <c r="IC101" s="44"/>
      <c r="ID101" s="44"/>
      <c r="IE101" s="44"/>
      <c r="IF101" s="44"/>
      <c r="IG101" s="44"/>
    </row>
    <row r="102" spans="1:241" s="44" customFormat="1" ht="15.75" customHeight="1">
      <c r="A102" s="33"/>
      <c r="B102" s="29" t="s">
        <v>42</v>
      </c>
      <c r="C102" s="35"/>
      <c r="D102" s="36"/>
      <c r="E102" s="164" t="s">
        <v>135</v>
      </c>
      <c r="F102" s="164"/>
      <c r="G102" s="37" t="s">
        <v>192</v>
      </c>
      <c r="H102" s="37"/>
      <c r="I102" s="37"/>
      <c r="J102" s="34"/>
      <c r="K102" s="36" t="s">
        <v>30</v>
      </c>
      <c r="L102" s="37" t="s">
        <v>594</v>
      </c>
      <c r="M102" s="163" t="s">
        <v>427</v>
      </c>
      <c r="N102" s="90" t="s">
        <v>510</v>
      </c>
      <c r="O102" s="90" t="s">
        <v>516</v>
      </c>
      <c r="P102" s="90"/>
      <c r="Q102" s="90"/>
      <c r="R102" s="90"/>
      <c r="S102" s="38" t="s">
        <v>37</v>
      </c>
      <c r="T102" s="38"/>
      <c r="U102" s="38"/>
      <c r="V102" s="91"/>
      <c r="W102" s="168"/>
      <c r="X102" s="91"/>
      <c r="Y102" s="171"/>
      <c r="Z102" s="174"/>
      <c r="AA102" s="93"/>
      <c r="AB102" s="40"/>
      <c r="AC102" s="40"/>
      <c r="AD102" s="40"/>
      <c r="AE102" s="40"/>
      <c r="AF102" s="176"/>
      <c r="AG102" s="40"/>
      <c r="AH102" s="40"/>
      <c r="AI102" s="40"/>
      <c r="AJ102" s="42"/>
      <c r="AK102" s="42"/>
      <c r="AL102" s="43"/>
      <c r="AM102" s="43"/>
      <c r="AN102" s="36"/>
      <c r="AO102" s="41"/>
      <c r="AP102" s="39"/>
      <c r="AQ102" s="39"/>
      <c r="AR102" s="39"/>
      <c r="AS102" s="177"/>
      <c r="AT102" s="141"/>
      <c r="AU102" s="105"/>
    </row>
    <row r="103" spans="1:241" s="44" customFormat="1" ht="15.75" customHeight="1">
      <c r="A103" s="322"/>
      <c r="B103" s="323" t="s">
        <v>42</v>
      </c>
      <c r="C103" s="324"/>
      <c r="D103" s="366"/>
      <c r="E103" s="326" t="s">
        <v>684</v>
      </c>
      <c r="F103" s="326"/>
      <c r="G103" s="327" t="s">
        <v>688</v>
      </c>
      <c r="H103" s="327"/>
      <c r="I103" s="327"/>
      <c r="J103" s="328"/>
      <c r="K103" s="325" t="s">
        <v>30</v>
      </c>
      <c r="L103" s="327" t="s">
        <v>705</v>
      </c>
      <c r="M103" s="329" t="s">
        <v>427</v>
      </c>
      <c r="N103" s="350" t="s">
        <v>510</v>
      </c>
      <c r="O103" s="330" t="s">
        <v>697</v>
      </c>
      <c r="P103" s="330"/>
      <c r="Q103" s="330"/>
      <c r="R103" s="330"/>
      <c r="S103" s="331" t="s">
        <v>38</v>
      </c>
      <c r="T103" s="331"/>
      <c r="U103" s="331"/>
      <c r="V103" s="332"/>
      <c r="W103" s="333"/>
      <c r="X103" s="332"/>
      <c r="Y103" s="334"/>
      <c r="Z103" s="335"/>
      <c r="AA103" s="336"/>
      <c r="AB103" s="337"/>
      <c r="AC103" s="337"/>
      <c r="AD103" s="337"/>
      <c r="AE103" s="337"/>
      <c r="AF103" s="338"/>
      <c r="AG103" s="337"/>
      <c r="AH103" s="337"/>
      <c r="AI103" s="337"/>
      <c r="AJ103" s="313"/>
      <c r="AK103" s="313"/>
      <c r="AL103" s="314"/>
      <c r="AM103" s="314"/>
      <c r="AN103" s="325"/>
      <c r="AO103" s="339"/>
      <c r="AP103" s="340"/>
      <c r="AQ103" s="340"/>
      <c r="AR103" s="340"/>
      <c r="AS103" s="341"/>
      <c r="AT103" s="340"/>
      <c r="AU103" s="344"/>
      <c r="AV103" s="319"/>
      <c r="AW103" s="319"/>
      <c r="AX103" s="319"/>
      <c r="AY103" s="319"/>
      <c r="AZ103" s="319"/>
      <c r="BA103" s="319"/>
      <c r="BB103" s="319"/>
      <c r="BC103" s="319"/>
      <c r="BD103" s="319"/>
      <c r="BE103" s="319"/>
      <c r="BF103" s="319"/>
      <c r="BG103" s="319"/>
      <c r="BH103" s="319"/>
      <c r="BI103" s="319"/>
      <c r="BJ103" s="319"/>
      <c r="BK103" s="319"/>
      <c r="BL103" s="319"/>
      <c r="BM103" s="319"/>
      <c r="BN103" s="319"/>
      <c r="BO103" s="319"/>
      <c r="BP103" s="319"/>
      <c r="BQ103" s="319"/>
      <c r="BR103" s="319"/>
      <c r="BS103" s="319"/>
      <c r="BT103" s="319"/>
      <c r="BU103" s="319"/>
      <c r="BV103" s="319"/>
      <c r="BW103" s="319"/>
      <c r="BX103" s="319"/>
      <c r="BY103" s="319"/>
      <c r="BZ103" s="319"/>
      <c r="CA103" s="319"/>
      <c r="CB103" s="319"/>
      <c r="CC103" s="319"/>
      <c r="CD103" s="319"/>
      <c r="CE103" s="319"/>
      <c r="CF103" s="319"/>
      <c r="CG103" s="319"/>
      <c r="CH103" s="319"/>
      <c r="CI103" s="319"/>
      <c r="CJ103" s="319"/>
      <c r="CK103" s="319"/>
      <c r="CL103" s="319"/>
      <c r="CM103" s="319"/>
      <c r="CN103" s="319"/>
      <c r="CO103" s="319"/>
      <c r="CP103" s="319"/>
      <c r="CQ103" s="319"/>
      <c r="CR103" s="319"/>
      <c r="CS103" s="319"/>
      <c r="CT103" s="319"/>
      <c r="CU103" s="319"/>
      <c r="CV103" s="319"/>
      <c r="CW103" s="319"/>
      <c r="CX103" s="319"/>
      <c r="CY103" s="319"/>
      <c r="CZ103" s="319"/>
      <c r="DA103" s="319"/>
      <c r="DB103" s="319"/>
      <c r="DC103" s="319"/>
      <c r="DD103" s="319"/>
      <c r="DE103" s="319"/>
      <c r="DF103" s="319"/>
      <c r="DG103" s="319"/>
      <c r="DH103" s="319"/>
      <c r="DI103" s="319"/>
      <c r="DJ103" s="319"/>
      <c r="DK103" s="319"/>
      <c r="DL103" s="319"/>
      <c r="DM103" s="319"/>
      <c r="DN103" s="319"/>
      <c r="DO103" s="319"/>
      <c r="DP103" s="319"/>
      <c r="DQ103" s="319"/>
      <c r="DR103" s="319"/>
      <c r="DS103" s="319"/>
      <c r="DT103" s="319"/>
      <c r="DU103" s="319"/>
      <c r="DV103" s="319"/>
      <c r="DW103" s="319"/>
      <c r="DX103" s="319"/>
      <c r="DY103" s="319"/>
      <c r="DZ103" s="319"/>
      <c r="EA103" s="319"/>
      <c r="EB103" s="319"/>
      <c r="EC103" s="319"/>
      <c r="ED103" s="319"/>
      <c r="EE103" s="319"/>
      <c r="EF103" s="319"/>
      <c r="EG103" s="319"/>
      <c r="EH103" s="319"/>
      <c r="EI103" s="319"/>
      <c r="EJ103" s="319"/>
      <c r="EK103" s="319"/>
      <c r="EL103" s="319"/>
      <c r="EM103" s="319"/>
      <c r="EN103" s="319"/>
      <c r="EO103" s="319"/>
      <c r="EP103" s="319"/>
      <c r="EQ103" s="319"/>
      <c r="ER103" s="319"/>
      <c r="ES103" s="319"/>
      <c r="ET103" s="319"/>
      <c r="EU103" s="319"/>
      <c r="EV103" s="319"/>
      <c r="EW103" s="319"/>
      <c r="EX103" s="319"/>
      <c r="EY103" s="319"/>
      <c r="EZ103" s="319"/>
      <c r="FA103" s="319"/>
      <c r="FB103" s="319"/>
      <c r="FC103" s="319"/>
      <c r="FD103" s="319"/>
      <c r="FE103" s="319"/>
      <c r="FF103" s="319"/>
      <c r="FG103" s="319"/>
      <c r="FH103" s="319"/>
      <c r="FI103" s="319"/>
      <c r="FJ103" s="319"/>
      <c r="FK103" s="319"/>
      <c r="FL103" s="319"/>
      <c r="FM103" s="319"/>
      <c r="FN103" s="319"/>
      <c r="FO103" s="319"/>
      <c r="FP103" s="319"/>
      <c r="FQ103" s="319"/>
      <c r="FR103" s="319"/>
      <c r="FS103" s="319"/>
      <c r="FT103" s="319"/>
      <c r="FU103" s="319"/>
      <c r="FV103" s="319"/>
      <c r="FW103" s="319"/>
      <c r="FX103" s="319"/>
      <c r="FY103" s="319"/>
      <c r="FZ103" s="319"/>
      <c r="GA103" s="319"/>
      <c r="GB103" s="319"/>
      <c r="GC103" s="319"/>
      <c r="GD103" s="319"/>
      <c r="GE103" s="319"/>
      <c r="GF103" s="319"/>
      <c r="GG103" s="319"/>
      <c r="GH103" s="319"/>
      <c r="GI103" s="319"/>
      <c r="GJ103" s="319"/>
      <c r="GK103" s="319"/>
      <c r="GL103" s="319"/>
      <c r="GM103" s="319"/>
      <c r="GN103" s="319"/>
      <c r="GO103" s="319"/>
      <c r="GP103" s="319"/>
      <c r="GQ103" s="319"/>
      <c r="GR103" s="319"/>
      <c r="GS103" s="319"/>
      <c r="GT103" s="319"/>
      <c r="GU103" s="319"/>
      <c r="GV103" s="319"/>
      <c r="GW103" s="319"/>
      <c r="GX103" s="319"/>
      <c r="GY103" s="319"/>
      <c r="GZ103" s="319"/>
      <c r="HA103" s="319"/>
      <c r="HB103" s="319"/>
      <c r="HC103" s="319"/>
      <c r="HD103" s="319"/>
      <c r="HE103" s="319"/>
      <c r="HF103" s="319"/>
      <c r="HG103" s="319"/>
      <c r="HH103" s="319"/>
      <c r="HI103" s="319"/>
      <c r="HJ103" s="319"/>
      <c r="HK103" s="319"/>
      <c r="HL103" s="319"/>
      <c r="HM103" s="319"/>
      <c r="HN103" s="319"/>
      <c r="HO103" s="319"/>
      <c r="HP103" s="319"/>
      <c r="HQ103" s="319"/>
      <c r="HR103" s="319"/>
      <c r="HS103" s="319"/>
      <c r="HT103" s="319"/>
      <c r="HU103" s="319"/>
      <c r="HV103" s="319"/>
      <c r="HW103" s="319"/>
      <c r="HX103" s="319"/>
      <c r="HY103" s="319"/>
      <c r="HZ103" s="319"/>
      <c r="IA103" s="319"/>
      <c r="IB103" s="319"/>
      <c r="IC103" s="319"/>
      <c r="ID103" s="319"/>
      <c r="IE103" s="319"/>
      <c r="IF103" s="319"/>
      <c r="IG103" s="319"/>
    </row>
    <row r="104" spans="1:241" s="44" customFormat="1" ht="15.75" customHeight="1">
      <c r="A104" s="33"/>
      <c r="B104" s="29" t="s">
        <v>42</v>
      </c>
      <c r="C104" s="35"/>
      <c r="D104" s="36"/>
      <c r="E104" s="164" t="s">
        <v>136</v>
      </c>
      <c r="F104" s="164"/>
      <c r="G104" s="37" t="s">
        <v>192</v>
      </c>
      <c r="H104" s="37"/>
      <c r="I104" s="37"/>
      <c r="J104" s="34"/>
      <c r="K104" s="36" t="s">
        <v>31</v>
      </c>
      <c r="L104" s="37" t="s">
        <v>619</v>
      </c>
      <c r="M104" s="163" t="s">
        <v>16</v>
      </c>
      <c r="N104" s="90" t="s">
        <v>508</v>
      </c>
      <c r="O104" s="90" t="s">
        <v>516</v>
      </c>
      <c r="P104" s="90"/>
      <c r="Q104" s="90"/>
      <c r="R104" s="90"/>
      <c r="S104" s="38" t="s">
        <v>38</v>
      </c>
      <c r="T104" s="38"/>
      <c r="U104" s="38"/>
      <c r="V104" s="91"/>
      <c r="W104" s="168"/>
      <c r="X104" s="91"/>
      <c r="Y104" s="171"/>
      <c r="Z104" s="174"/>
      <c r="AA104" s="93"/>
      <c r="AB104" s="40"/>
      <c r="AC104" s="40"/>
      <c r="AD104" s="40"/>
      <c r="AE104" s="40"/>
      <c r="AF104" s="176"/>
      <c r="AG104" s="40"/>
      <c r="AH104" s="40"/>
      <c r="AI104" s="40"/>
      <c r="AJ104" s="42"/>
      <c r="AK104" s="42"/>
      <c r="AL104" s="43"/>
      <c r="AM104" s="43"/>
      <c r="AN104" s="36"/>
      <c r="AO104" s="41"/>
      <c r="AP104" s="39"/>
      <c r="AQ104" s="39"/>
      <c r="AR104" s="39"/>
      <c r="AS104" s="177"/>
      <c r="AT104" s="141"/>
      <c r="AU104" s="183"/>
    </row>
    <row r="105" spans="1:241" s="44" customFormat="1" ht="26.25" customHeight="1">
      <c r="A105" s="322"/>
      <c r="B105" s="323" t="s">
        <v>42</v>
      </c>
      <c r="C105" s="324"/>
      <c r="D105" s="325"/>
      <c r="E105" s="326" t="s">
        <v>137</v>
      </c>
      <c r="F105" s="326"/>
      <c r="G105" s="327" t="s">
        <v>324</v>
      </c>
      <c r="H105" s="327"/>
      <c r="I105" s="327"/>
      <c r="J105" s="328"/>
      <c r="K105" s="325" t="s">
        <v>31</v>
      </c>
      <c r="L105" s="327" t="s">
        <v>574</v>
      </c>
      <c r="M105" s="329" t="s">
        <v>474</v>
      </c>
      <c r="N105" s="330" t="s">
        <v>508</v>
      </c>
      <c r="O105" s="330" t="s">
        <v>515</v>
      </c>
      <c r="P105" s="330"/>
      <c r="Q105" s="330"/>
      <c r="R105" s="330"/>
      <c r="S105" s="331" t="s">
        <v>37</v>
      </c>
      <c r="T105" s="331"/>
      <c r="U105" s="331"/>
      <c r="V105" s="332"/>
      <c r="W105" s="333"/>
      <c r="X105" s="332"/>
      <c r="Y105" s="334"/>
      <c r="Z105" s="335"/>
      <c r="AA105" s="336"/>
      <c r="AB105" s="337"/>
      <c r="AC105" s="337"/>
      <c r="AD105" s="337"/>
      <c r="AE105" s="337"/>
      <c r="AF105" s="338"/>
      <c r="AG105" s="337"/>
      <c r="AH105" s="337"/>
      <c r="AI105" s="337"/>
      <c r="AJ105" s="313"/>
      <c r="AK105" s="313"/>
      <c r="AL105" s="314"/>
      <c r="AM105" s="314"/>
      <c r="AN105" s="325"/>
      <c r="AO105" s="339"/>
      <c r="AP105" s="340"/>
      <c r="AQ105" s="340"/>
      <c r="AR105" s="340"/>
      <c r="AS105" s="341"/>
      <c r="AT105" s="343"/>
      <c r="AU105" s="344"/>
      <c r="AV105" s="319"/>
      <c r="AW105" s="319"/>
      <c r="AX105" s="319"/>
      <c r="AY105" s="319"/>
      <c r="AZ105" s="319"/>
      <c r="BA105" s="319"/>
      <c r="BB105" s="319"/>
      <c r="BC105" s="319"/>
      <c r="BD105" s="319"/>
      <c r="BE105" s="319"/>
      <c r="BF105" s="319"/>
      <c r="BG105" s="319"/>
      <c r="BH105" s="319"/>
      <c r="BI105" s="319"/>
      <c r="BJ105" s="319"/>
      <c r="BK105" s="319"/>
      <c r="BL105" s="319"/>
      <c r="BM105" s="319"/>
      <c r="BN105" s="319"/>
      <c r="BO105" s="319"/>
      <c r="BP105" s="319"/>
      <c r="BQ105" s="319"/>
      <c r="BR105" s="319"/>
      <c r="BS105" s="319"/>
      <c r="BT105" s="319"/>
      <c r="BU105" s="319"/>
      <c r="BV105" s="319"/>
      <c r="BW105" s="319"/>
      <c r="BX105" s="319"/>
      <c r="BY105" s="319"/>
      <c r="BZ105" s="319"/>
      <c r="CA105" s="319"/>
      <c r="CB105" s="319"/>
      <c r="CC105" s="319"/>
      <c r="CD105" s="319"/>
      <c r="CE105" s="319"/>
      <c r="CF105" s="319"/>
      <c r="CG105" s="319"/>
      <c r="CH105" s="319"/>
      <c r="CI105" s="319"/>
      <c r="CJ105" s="319"/>
      <c r="CK105" s="319"/>
      <c r="CL105" s="319"/>
      <c r="CM105" s="319"/>
      <c r="CN105" s="319"/>
      <c r="CO105" s="319"/>
      <c r="CP105" s="319"/>
      <c r="CQ105" s="319"/>
      <c r="CR105" s="319"/>
      <c r="CS105" s="319"/>
      <c r="CT105" s="319"/>
      <c r="CU105" s="319"/>
      <c r="CV105" s="319"/>
      <c r="CW105" s="319"/>
      <c r="CX105" s="319"/>
      <c r="CY105" s="319"/>
      <c r="CZ105" s="319"/>
      <c r="DA105" s="319"/>
      <c r="DB105" s="319"/>
      <c r="DC105" s="319"/>
      <c r="DD105" s="319"/>
      <c r="DE105" s="319"/>
      <c r="DF105" s="319"/>
      <c r="DG105" s="319"/>
      <c r="DH105" s="319"/>
      <c r="DI105" s="319"/>
      <c r="DJ105" s="319"/>
      <c r="DK105" s="319"/>
      <c r="DL105" s="319"/>
      <c r="DM105" s="319"/>
      <c r="DN105" s="319"/>
      <c r="DO105" s="319"/>
      <c r="DP105" s="319"/>
      <c r="DQ105" s="319"/>
      <c r="DR105" s="319"/>
      <c r="DS105" s="319"/>
      <c r="DT105" s="319"/>
      <c r="DU105" s="319"/>
      <c r="DV105" s="319"/>
      <c r="DW105" s="319"/>
      <c r="DX105" s="319"/>
      <c r="DY105" s="319"/>
      <c r="DZ105" s="319"/>
      <c r="EA105" s="319"/>
      <c r="EB105" s="319"/>
      <c r="EC105" s="319"/>
      <c r="ED105" s="319"/>
      <c r="EE105" s="319"/>
      <c r="EF105" s="319"/>
      <c r="EG105" s="319"/>
      <c r="EH105" s="319"/>
      <c r="EI105" s="319"/>
      <c r="EJ105" s="319"/>
      <c r="EK105" s="319"/>
      <c r="EL105" s="319"/>
      <c r="EM105" s="319"/>
      <c r="EN105" s="319"/>
      <c r="EO105" s="319"/>
      <c r="EP105" s="319"/>
      <c r="EQ105" s="319"/>
      <c r="ER105" s="319"/>
      <c r="ES105" s="319"/>
      <c r="ET105" s="319"/>
      <c r="EU105" s="319"/>
      <c r="EV105" s="319"/>
      <c r="EW105" s="319"/>
      <c r="EX105" s="319"/>
      <c r="EY105" s="319"/>
      <c r="EZ105" s="319"/>
      <c r="FA105" s="319"/>
      <c r="FB105" s="319"/>
      <c r="FC105" s="319"/>
      <c r="FD105" s="319"/>
      <c r="FE105" s="319"/>
      <c r="FF105" s="319"/>
      <c r="FG105" s="319"/>
      <c r="FH105" s="319"/>
      <c r="FI105" s="319"/>
      <c r="FJ105" s="319"/>
      <c r="FK105" s="319"/>
      <c r="FL105" s="319"/>
      <c r="FM105" s="319"/>
      <c r="FN105" s="319"/>
      <c r="FO105" s="319"/>
      <c r="FP105" s="319"/>
      <c r="FQ105" s="319"/>
      <c r="FR105" s="319"/>
      <c r="FS105" s="319"/>
      <c r="FT105" s="319"/>
      <c r="FU105" s="319"/>
      <c r="FV105" s="319"/>
      <c r="FW105" s="319"/>
      <c r="FX105" s="319"/>
      <c r="FY105" s="319"/>
      <c r="FZ105" s="319"/>
      <c r="GA105" s="319"/>
      <c r="GB105" s="319"/>
      <c r="GC105" s="319"/>
      <c r="GD105" s="319"/>
      <c r="GE105" s="319"/>
      <c r="GF105" s="319"/>
      <c r="GG105" s="319"/>
      <c r="GH105" s="319"/>
      <c r="GI105" s="319"/>
      <c r="GJ105" s="319"/>
      <c r="GK105" s="319"/>
      <c r="GL105" s="319"/>
      <c r="GM105" s="319"/>
      <c r="GN105" s="319"/>
      <c r="GO105" s="319"/>
      <c r="GP105" s="319"/>
      <c r="GQ105" s="319"/>
      <c r="GR105" s="319"/>
      <c r="GS105" s="319"/>
      <c r="GT105" s="319"/>
      <c r="GU105" s="319"/>
      <c r="GV105" s="319"/>
      <c r="GW105" s="319"/>
      <c r="GX105" s="319"/>
      <c r="GY105" s="319"/>
      <c r="GZ105" s="319"/>
      <c r="HA105" s="319"/>
      <c r="HB105" s="319"/>
      <c r="HC105" s="319"/>
      <c r="HD105" s="319"/>
      <c r="HE105" s="319"/>
      <c r="HF105" s="319"/>
      <c r="HG105" s="319"/>
      <c r="HH105" s="319"/>
      <c r="HI105" s="319"/>
      <c r="HJ105" s="319"/>
      <c r="HK105" s="319"/>
      <c r="HL105" s="319"/>
      <c r="HM105" s="319"/>
      <c r="HN105" s="319"/>
      <c r="HO105" s="319"/>
      <c r="HP105" s="319"/>
      <c r="HQ105" s="319"/>
      <c r="HR105" s="319"/>
      <c r="HS105" s="319"/>
      <c r="HT105" s="319"/>
      <c r="HU105" s="319"/>
      <c r="HV105" s="319"/>
      <c r="HW105" s="319"/>
      <c r="HX105" s="319"/>
      <c r="HY105" s="319"/>
      <c r="HZ105" s="319"/>
      <c r="IA105" s="319"/>
      <c r="IB105" s="319"/>
      <c r="IC105" s="319"/>
      <c r="ID105" s="319"/>
      <c r="IE105" s="319"/>
      <c r="IF105" s="319"/>
      <c r="IG105" s="319"/>
    </row>
    <row r="106" spans="1:241" s="44" customFormat="1" ht="15.75" customHeight="1">
      <c r="A106" s="33"/>
      <c r="B106" s="29" t="s">
        <v>42</v>
      </c>
      <c r="C106" s="35"/>
      <c r="D106" s="36"/>
      <c r="E106" s="164" t="s">
        <v>138</v>
      </c>
      <c r="F106" s="164"/>
      <c r="G106" s="37" t="s">
        <v>325</v>
      </c>
      <c r="H106" s="37"/>
      <c r="I106" s="37"/>
      <c r="J106" s="34"/>
      <c r="K106" s="36" t="s">
        <v>31</v>
      </c>
      <c r="L106" s="37" t="s">
        <v>608</v>
      </c>
      <c r="M106" s="163" t="s">
        <v>416</v>
      </c>
      <c r="N106" s="90" t="s">
        <v>510</v>
      </c>
      <c r="O106" s="90" t="s">
        <v>515</v>
      </c>
      <c r="P106" s="90"/>
      <c r="Q106" s="90"/>
      <c r="R106" s="90"/>
      <c r="S106" s="38" t="s">
        <v>37</v>
      </c>
      <c r="T106" s="38"/>
      <c r="U106" s="38"/>
      <c r="V106" s="91"/>
      <c r="W106" s="168"/>
      <c r="X106" s="91"/>
      <c r="Y106" s="171"/>
      <c r="Z106" s="174"/>
      <c r="AA106" s="93"/>
      <c r="AB106" s="40"/>
      <c r="AC106" s="40"/>
      <c r="AD106" s="40"/>
      <c r="AE106" s="40"/>
      <c r="AF106" s="176"/>
      <c r="AG106" s="40"/>
      <c r="AH106" s="40"/>
      <c r="AI106" s="40"/>
      <c r="AJ106" s="42"/>
      <c r="AK106" s="42"/>
      <c r="AL106" s="43"/>
      <c r="AM106" s="43"/>
      <c r="AN106" s="36"/>
      <c r="AO106" s="41"/>
      <c r="AP106" s="39"/>
      <c r="AQ106" s="39"/>
      <c r="AR106" s="39"/>
      <c r="AS106" s="177"/>
      <c r="AT106" s="141"/>
      <c r="AU106" s="105"/>
    </row>
    <row r="107" spans="1:241" s="44" customFormat="1" ht="15.75" customHeight="1">
      <c r="A107" s="33"/>
      <c r="B107" s="29" t="s">
        <v>42</v>
      </c>
      <c r="C107" s="35"/>
      <c r="D107" s="36"/>
      <c r="E107" s="164" t="s">
        <v>139</v>
      </c>
      <c r="F107" s="164"/>
      <c r="G107" s="37" t="s">
        <v>192</v>
      </c>
      <c r="H107" s="37"/>
      <c r="I107" s="37"/>
      <c r="J107" s="34"/>
      <c r="K107" s="36" t="s">
        <v>30</v>
      </c>
      <c r="L107" s="37" t="s">
        <v>662</v>
      </c>
      <c r="M107" s="163" t="s">
        <v>406</v>
      </c>
      <c r="N107" s="90" t="s">
        <v>508</v>
      </c>
      <c r="O107" s="90" t="s">
        <v>515</v>
      </c>
      <c r="P107" s="90"/>
      <c r="Q107" s="90"/>
      <c r="R107" s="90"/>
      <c r="S107" s="38" t="s">
        <v>37</v>
      </c>
      <c r="T107" s="38"/>
      <c r="U107" s="38"/>
      <c r="V107" s="91"/>
      <c r="W107" s="168"/>
      <c r="X107" s="91"/>
      <c r="Y107" s="171"/>
      <c r="Z107" s="174"/>
      <c r="AA107" s="93"/>
      <c r="AB107" s="40"/>
      <c r="AC107" s="40"/>
      <c r="AD107" s="40"/>
      <c r="AE107" s="40"/>
      <c r="AF107" s="176"/>
      <c r="AG107" s="40"/>
      <c r="AH107" s="40"/>
      <c r="AI107" s="40"/>
      <c r="AJ107" s="42"/>
      <c r="AK107" s="42"/>
      <c r="AL107" s="43"/>
      <c r="AM107" s="43"/>
      <c r="AN107" s="36"/>
      <c r="AO107" s="41"/>
      <c r="AP107" s="39"/>
      <c r="AQ107" s="39"/>
      <c r="AR107" s="39"/>
      <c r="AS107" s="177"/>
      <c r="AT107" s="141"/>
      <c r="AU107" s="183"/>
    </row>
    <row r="108" spans="1:241" s="44" customFormat="1" ht="15.75" hidden="1" customHeight="1">
      <c r="A108" s="33"/>
      <c r="B108" s="29" t="s">
        <v>42</v>
      </c>
      <c r="C108" s="35">
        <v>126971</v>
      </c>
      <c r="D108" s="36">
        <v>513553875</v>
      </c>
      <c r="E108" s="164" t="s">
        <v>140</v>
      </c>
      <c r="F108" s="164"/>
      <c r="G108" s="37" t="s">
        <v>326</v>
      </c>
      <c r="H108" s="37" t="s">
        <v>327</v>
      </c>
      <c r="I108" s="37" t="s">
        <v>328</v>
      </c>
      <c r="J108" s="34">
        <v>3</v>
      </c>
      <c r="K108" s="36" t="s">
        <v>27</v>
      </c>
      <c r="L108" s="37" t="s">
        <v>656</v>
      </c>
      <c r="M108" s="163" t="s">
        <v>16</v>
      </c>
      <c r="N108" s="90" t="s">
        <v>508</v>
      </c>
      <c r="O108" s="90" t="s">
        <v>516</v>
      </c>
      <c r="P108" s="90" t="s">
        <v>38</v>
      </c>
      <c r="Q108" s="90" t="s">
        <v>565</v>
      </c>
      <c r="R108" s="90"/>
      <c r="S108" s="38" t="s">
        <v>37</v>
      </c>
      <c r="T108" s="38"/>
      <c r="U108" s="38"/>
      <c r="V108" s="91">
        <v>11826434</v>
      </c>
      <c r="W108" s="168">
        <v>20</v>
      </c>
      <c r="X108" s="91">
        <v>2365286.7999999998</v>
      </c>
      <c r="Y108" s="171">
        <v>690.3</v>
      </c>
      <c r="Z108" s="174">
        <v>6903</v>
      </c>
      <c r="AA108" s="93">
        <v>1148536.3999999999</v>
      </c>
      <c r="AB108" s="40"/>
      <c r="AC108" s="40"/>
      <c r="AD108" s="40"/>
      <c r="AE108" s="40"/>
      <c r="AF108" s="176">
        <v>4.8600000000000003</v>
      </c>
      <c r="AG108" s="40">
        <v>1298268</v>
      </c>
      <c r="AH108" s="40">
        <f t="shared" si="4"/>
        <v>15579216</v>
      </c>
      <c r="AI108" s="40">
        <v>21.9</v>
      </c>
      <c r="AJ108" s="42"/>
      <c r="AK108" s="42"/>
      <c r="AL108" s="43"/>
      <c r="AM108" s="43"/>
      <c r="AN108" s="36" t="s">
        <v>5</v>
      </c>
      <c r="AO108" s="41"/>
      <c r="AP108" s="39"/>
      <c r="AQ108" s="39"/>
      <c r="AR108" s="39"/>
      <c r="AS108" s="177">
        <v>342.7</v>
      </c>
      <c r="AT108" s="141" t="s">
        <v>23</v>
      </c>
      <c r="AU108" s="105" t="s">
        <v>657</v>
      </c>
    </row>
    <row r="109" spans="1:241" s="44" customFormat="1" ht="15.75" customHeight="1">
      <c r="A109" s="33"/>
      <c r="B109" s="29" t="s">
        <v>42</v>
      </c>
      <c r="C109" s="35"/>
      <c r="D109" s="36"/>
      <c r="E109" s="164" t="s">
        <v>141</v>
      </c>
      <c r="F109" s="164"/>
      <c r="G109" s="37" t="s">
        <v>329</v>
      </c>
      <c r="H109" s="37"/>
      <c r="I109" s="37"/>
      <c r="J109" s="34"/>
      <c r="K109" s="36" t="s">
        <v>39</v>
      </c>
      <c r="L109" s="37" t="s">
        <v>553</v>
      </c>
      <c r="M109" s="163" t="s">
        <v>475</v>
      </c>
      <c r="N109" s="90" t="s">
        <v>510</v>
      </c>
      <c r="O109" s="90" t="s">
        <v>2</v>
      </c>
      <c r="P109" s="90"/>
      <c r="Q109" s="90"/>
      <c r="R109" s="90"/>
      <c r="S109" s="38" t="s">
        <v>38</v>
      </c>
      <c r="T109" s="38"/>
      <c r="U109" s="38"/>
      <c r="V109" s="91"/>
      <c r="W109" s="168"/>
      <c r="X109" s="91"/>
      <c r="Y109" s="171"/>
      <c r="Z109" s="174"/>
      <c r="AA109" s="93"/>
      <c r="AB109" s="40"/>
      <c r="AC109" s="40"/>
      <c r="AD109" s="40"/>
      <c r="AE109" s="40"/>
      <c r="AF109" s="176"/>
      <c r="AG109" s="40"/>
      <c r="AH109" s="40"/>
      <c r="AI109" s="40"/>
      <c r="AJ109" s="42"/>
      <c r="AK109" s="42"/>
      <c r="AL109" s="43"/>
      <c r="AM109" s="43"/>
      <c r="AN109" s="36"/>
      <c r="AO109" s="41"/>
      <c r="AP109" s="39"/>
      <c r="AQ109" s="39"/>
      <c r="AR109" s="39"/>
      <c r="AS109" s="177"/>
      <c r="AT109" s="141"/>
      <c r="AU109" s="105"/>
    </row>
    <row r="110" spans="1:241" s="44" customFormat="1" ht="15.75" customHeight="1">
      <c r="A110" s="33"/>
      <c r="B110" s="29" t="s">
        <v>42</v>
      </c>
      <c r="C110" s="35"/>
      <c r="D110" s="36"/>
      <c r="E110" s="164" t="s">
        <v>142</v>
      </c>
      <c r="F110" s="164"/>
      <c r="G110" s="37" t="s">
        <v>330</v>
      </c>
      <c r="H110" s="37"/>
      <c r="I110" s="37"/>
      <c r="J110" s="34"/>
      <c r="K110" s="36" t="s">
        <v>33</v>
      </c>
      <c r="L110" s="164" t="s">
        <v>677</v>
      </c>
      <c r="M110" s="163" t="s">
        <v>434</v>
      </c>
      <c r="N110" s="90" t="s">
        <v>511</v>
      </c>
      <c r="O110" s="90" t="s">
        <v>2</v>
      </c>
      <c r="P110" s="90"/>
      <c r="Q110" s="90"/>
      <c r="R110" s="90"/>
      <c r="S110" s="38" t="s">
        <v>38</v>
      </c>
      <c r="T110" s="38"/>
      <c r="U110" s="38"/>
      <c r="V110" s="91"/>
      <c r="W110" s="168"/>
      <c r="X110" s="91"/>
      <c r="Y110" s="171"/>
      <c r="Z110" s="174"/>
      <c r="AA110" s="93"/>
      <c r="AB110" s="40"/>
      <c r="AC110" s="40"/>
      <c r="AD110" s="40"/>
      <c r="AE110" s="40"/>
      <c r="AF110" s="176"/>
      <c r="AG110" s="40"/>
      <c r="AH110" s="40"/>
      <c r="AI110" s="40"/>
      <c r="AJ110" s="42"/>
      <c r="AK110" s="42"/>
      <c r="AL110" s="43"/>
      <c r="AM110" s="43"/>
      <c r="AN110" s="36"/>
      <c r="AO110" s="41"/>
      <c r="AP110" s="39"/>
      <c r="AQ110" s="39"/>
      <c r="AR110" s="39"/>
      <c r="AS110" s="177"/>
      <c r="AT110" s="141"/>
      <c r="AU110" s="183"/>
    </row>
    <row r="111" spans="1:241" s="285" customFormat="1" ht="15.75" hidden="1" customHeight="1">
      <c r="A111" s="33"/>
      <c r="B111" s="29" t="s">
        <v>42</v>
      </c>
      <c r="C111" s="35">
        <v>126801</v>
      </c>
      <c r="D111" s="36">
        <v>500235700</v>
      </c>
      <c r="E111" s="164" t="s">
        <v>143</v>
      </c>
      <c r="F111" s="164"/>
      <c r="G111" s="37" t="s">
        <v>331</v>
      </c>
      <c r="H111" s="37" t="s">
        <v>332</v>
      </c>
      <c r="I111" s="37" t="s">
        <v>333</v>
      </c>
      <c r="J111" s="34">
        <v>1</v>
      </c>
      <c r="K111" s="36" t="s">
        <v>34</v>
      </c>
      <c r="L111" s="37" t="s">
        <v>629</v>
      </c>
      <c r="M111" s="163" t="s">
        <v>397</v>
      </c>
      <c r="N111" s="90" t="s">
        <v>396</v>
      </c>
      <c r="O111" s="90" t="s">
        <v>2</v>
      </c>
      <c r="P111" s="90" t="s">
        <v>38</v>
      </c>
      <c r="Q111" s="90" t="s">
        <v>565</v>
      </c>
      <c r="R111" s="90"/>
      <c r="S111" s="38" t="s">
        <v>38</v>
      </c>
      <c r="T111" s="38"/>
      <c r="U111" s="38"/>
      <c r="V111" s="91">
        <v>1795657</v>
      </c>
      <c r="W111" s="168">
        <v>20</v>
      </c>
      <c r="X111" s="91">
        <v>359131.4</v>
      </c>
      <c r="Y111" s="171">
        <v>337.6</v>
      </c>
      <c r="Z111" s="174">
        <v>3376</v>
      </c>
      <c r="AA111" s="93">
        <v>561696</v>
      </c>
      <c r="AB111" s="40"/>
      <c r="AC111" s="40"/>
      <c r="AD111" s="40"/>
      <c r="AE111" s="40"/>
      <c r="AF111" s="176">
        <v>15.64</v>
      </c>
      <c r="AG111" s="40">
        <v>263997</v>
      </c>
      <c r="AH111" s="40">
        <f t="shared" ref="AH111:AH125" si="5">AG111*12</f>
        <v>3167964</v>
      </c>
      <c r="AI111" s="40">
        <v>6.8</v>
      </c>
      <c r="AJ111" s="42"/>
      <c r="AK111" s="42"/>
      <c r="AL111" s="43"/>
      <c r="AM111" s="43"/>
      <c r="AN111" s="36" t="s">
        <v>5</v>
      </c>
      <c r="AO111" s="41"/>
      <c r="AP111" s="39"/>
      <c r="AQ111" s="39"/>
      <c r="AR111" s="39"/>
      <c r="AS111" s="177">
        <v>106.4</v>
      </c>
      <c r="AT111" s="141" t="s">
        <v>23</v>
      </c>
      <c r="AU111" s="182" t="s">
        <v>630</v>
      </c>
      <c r="AV111" s="44"/>
      <c r="AW111" s="44"/>
      <c r="AX111" s="44"/>
      <c r="AY111" s="44"/>
      <c r="AZ111" s="44"/>
      <c r="BA111" s="44"/>
      <c r="BB111" s="44"/>
      <c r="BC111" s="44"/>
      <c r="BD111" s="44"/>
      <c r="BE111" s="44"/>
      <c r="BF111" s="44"/>
      <c r="BG111" s="44"/>
      <c r="BH111" s="44"/>
      <c r="BI111" s="44"/>
      <c r="BJ111" s="44"/>
      <c r="BK111" s="44"/>
      <c r="BL111" s="44"/>
      <c r="BM111" s="44"/>
      <c r="BN111" s="44"/>
      <c r="BO111" s="44"/>
      <c r="BP111" s="44"/>
      <c r="BQ111" s="44"/>
      <c r="BR111" s="44"/>
      <c r="BS111" s="44"/>
      <c r="BT111" s="44"/>
      <c r="BU111" s="44"/>
      <c r="BV111" s="44"/>
      <c r="BW111" s="44"/>
      <c r="BX111" s="44"/>
      <c r="BY111" s="44"/>
      <c r="BZ111" s="44"/>
      <c r="CA111" s="44"/>
      <c r="CB111" s="44"/>
      <c r="CC111" s="44"/>
      <c r="CD111" s="44"/>
      <c r="CE111" s="44"/>
      <c r="CF111" s="44"/>
      <c r="CG111" s="44"/>
      <c r="CH111" s="44"/>
      <c r="CI111" s="44"/>
      <c r="CJ111" s="44"/>
      <c r="CK111" s="44"/>
      <c r="CL111" s="44"/>
      <c r="CM111" s="44"/>
      <c r="CN111" s="44"/>
      <c r="CO111" s="44"/>
      <c r="CP111" s="44"/>
      <c r="CQ111" s="44"/>
      <c r="CR111" s="44"/>
      <c r="CS111" s="44"/>
      <c r="CT111" s="44"/>
      <c r="CU111" s="44"/>
      <c r="CV111" s="44"/>
      <c r="CW111" s="44"/>
      <c r="CX111" s="44"/>
      <c r="CY111" s="44"/>
      <c r="CZ111" s="44"/>
      <c r="DA111" s="44"/>
      <c r="DB111" s="44"/>
      <c r="DC111" s="44"/>
      <c r="DD111" s="44"/>
      <c r="DE111" s="44"/>
      <c r="DF111" s="44"/>
      <c r="DG111" s="44"/>
      <c r="DH111" s="44"/>
      <c r="DI111" s="44"/>
      <c r="DJ111" s="44"/>
      <c r="DK111" s="44"/>
      <c r="DL111" s="44"/>
      <c r="DM111" s="44"/>
      <c r="DN111" s="44"/>
      <c r="DO111" s="44"/>
      <c r="DP111" s="44"/>
      <c r="DQ111" s="44"/>
      <c r="DR111" s="44"/>
      <c r="DS111" s="44"/>
      <c r="DT111" s="44"/>
      <c r="DU111" s="44"/>
      <c r="DV111" s="44"/>
      <c r="DW111" s="44"/>
      <c r="DX111" s="44"/>
      <c r="DY111" s="44"/>
      <c r="DZ111" s="44"/>
      <c r="EA111" s="44"/>
      <c r="EB111" s="44"/>
      <c r="EC111" s="44"/>
      <c r="ED111" s="44"/>
      <c r="EE111" s="44"/>
      <c r="EF111" s="44"/>
      <c r="EG111" s="44"/>
      <c r="EH111" s="44"/>
      <c r="EI111" s="44"/>
      <c r="EJ111" s="44"/>
      <c r="EK111" s="44"/>
      <c r="EL111" s="44"/>
      <c r="EM111" s="44"/>
      <c r="EN111" s="44"/>
      <c r="EO111" s="44"/>
      <c r="EP111" s="44"/>
      <c r="EQ111" s="44"/>
      <c r="ER111" s="44"/>
      <c r="ES111" s="44"/>
      <c r="ET111" s="44"/>
      <c r="EU111" s="44"/>
      <c r="EV111" s="44"/>
      <c r="EW111" s="44"/>
      <c r="EX111" s="44"/>
      <c r="EY111" s="44"/>
      <c r="EZ111" s="44"/>
      <c r="FA111" s="44"/>
      <c r="FB111" s="44"/>
      <c r="FC111" s="44"/>
      <c r="FD111" s="44"/>
      <c r="FE111" s="44"/>
      <c r="FF111" s="44"/>
      <c r="FG111" s="44"/>
      <c r="FH111" s="44"/>
      <c r="FI111" s="44"/>
      <c r="FJ111" s="44"/>
      <c r="FK111" s="44"/>
      <c r="FL111" s="44"/>
      <c r="FM111" s="44"/>
      <c r="FN111" s="44"/>
      <c r="FO111" s="44"/>
      <c r="FP111" s="44"/>
      <c r="FQ111" s="44"/>
      <c r="FR111" s="44"/>
      <c r="FS111" s="44"/>
      <c r="FT111" s="44"/>
      <c r="FU111" s="44"/>
      <c r="FV111" s="44"/>
      <c r="FW111" s="44"/>
      <c r="FX111" s="44"/>
      <c r="FY111" s="44"/>
      <c r="FZ111" s="44"/>
      <c r="GA111" s="44"/>
      <c r="GB111" s="44"/>
      <c r="GC111" s="44"/>
      <c r="GD111" s="44"/>
      <c r="GE111" s="44"/>
      <c r="GF111" s="44"/>
      <c r="GG111" s="44"/>
      <c r="GH111" s="44"/>
      <c r="GI111" s="44"/>
      <c r="GJ111" s="44"/>
      <c r="GK111" s="44"/>
      <c r="GL111" s="44"/>
      <c r="GM111" s="44"/>
      <c r="GN111" s="44"/>
      <c r="GO111" s="44"/>
      <c r="GP111" s="44"/>
      <c r="GQ111" s="44"/>
      <c r="GR111" s="44"/>
      <c r="GS111" s="44"/>
      <c r="GT111" s="44"/>
      <c r="GU111" s="44"/>
      <c r="GV111" s="44"/>
      <c r="GW111" s="44"/>
      <c r="GX111" s="44"/>
      <c r="GY111" s="44"/>
      <c r="GZ111" s="44"/>
      <c r="HA111" s="44"/>
      <c r="HB111" s="44"/>
      <c r="HC111" s="44"/>
      <c r="HD111" s="44"/>
      <c r="HE111" s="44"/>
      <c r="HF111" s="44"/>
      <c r="HG111" s="44"/>
      <c r="HH111" s="44"/>
      <c r="HI111" s="44"/>
      <c r="HJ111" s="44"/>
      <c r="HK111" s="44"/>
      <c r="HL111" s="44"/>
      <c r="HM111" s="44"/>
      <c r="HN111" s="44"/>
      <c r="HO111" s="44"/>
      <c r="HP111" s="44"/>
      <c r="HQ111" s="44"/>
      <c r="HR111" s="44"/>
      <c r="HS111" s="44"/>
      <c r="HT111" s="44"/>
      <c r="HU111" s="44"/>
      <c r="HV111" s="44"/>
      <c r="HW111" s="44"/>
      <c r="HX111" s="44"/>
      <c r="HY111" s="44"/>
      <c r="HZ111" s="44"/>
      <c r="IA111" s="44"/>
      <c r="IB111" s="44"/>
      <c r="IC111" s="44"/>
      <c r="ID111" s="44"/>
      <c r="IE111" s="44"/>
      <c r="IF111" s="44"/>
      <c r="IG111" s="44"/>
    </row>
    <row r="112" spans="1:241" s="45" customFormat="1" ht="15.75" hidden="1" customHeight="1">
      <c r="A112" s="184"/>
      <c r="B112" s="185" t="s">
        <v>42</v>
      </c>
      <c r="C112" s="219">
        <v>127653</v>
      </c>
      <c r="D112" s="184">
        <v>500290002</v>
      </c>
      <c r="E112" s="231" t="s">
        <v>144</v>
      </c>
      <c r="F112" s="231"/>
      <c r="G112" s="220" t="s">
        <v>334</v>
      </c>
      <c r="H112" s="220" t="s">
        <v>335</v>
      </c>
      <c r="I112" s="220" t="s">
        <v>336</v>
      </c>
      <c r="J112" s="211">
        <v>1</v>
      </c>
      <c r="K112" s="184" t="s">
        <v>39</v>
      </c>
      <c r="L112" s="220" t="s">
        <v>557</v>
      </c>
      <c r="M112" s="214" t="s">
        <v>431</v>
      </c>
      <c r="N112" s="215" t="s">
        <v>511</v>
      </c>
      <c r="O112" s="215" t="s">
        <v>2</v>
      </c>
      <c r="P112" s="215" t="s">
        <v>38</v>
      </c>
      <c r="Q112" s="215"/>
      <c r="R112" s="215"/>
      <c r="S112" s="221" t="s">
        <v>38</v>
      </c>
      <c r="T112" s="221"/>
      <c r="U112" s="221"/>
      <c r="V112" s="194">
        <v>3000000</v>
      </c>
      <c r="W112" s="222">
        <v>20</v>
      </c>
      <c r="X112" s="194">
        <v>600000</v>
      </c>
      <c r="Y112" s="223">
        <v>508.1</v>
      </c>
      <c r="Z112" s="51">
        <v>5081</v>
      </c>
      <c r="AA112" s="224">
        <v>845460</v>
      </c>
      <c r="AB112" s="48"/>
      <c r="AC112" s="48"/>
      <c r="AD112" s="48"/>
      <c r="AE112" s="48"/>
      <c r="AF112" s="198">
        <v>14.09</v>
      </c>
      <c r="AG112" s="48">
        <v>397366</v>
      </c>
      <c r="AH112" s="48">
        <f t="shared" si="5"/>
        <v>4768392</v>
      </c>
      <c r="AI112" s="48">
        <v>7.6</v>
      </c>
      <c r="AJ112" s="42"/>
      <c r="AK112" s="42"/>
      <c r="AL112" s="43"/>
      <c r="AM112" s="43"/>
      <c r="AN112" s="184" t="s">
        <v>24</v>
      </c>
      <c r="AO112" s="225"/>
      <c r="AP112" s="227"/>
      <c r="AQ112" s="227"/>
      <c r="AR112" s="227"/>
      <c r="AS112" s="203">
        <v>118.1</v>
      </c>
      <c r="AT112" s="238" t="s">
        <v>23</v>
      </c>
      <c r="AU112" s="201"/>
      <c r="AV112" s="44"/>
      <c r="AW112" s="44"/>
      <c r="AX112" s="44"/>
      <c r="AY112" s="44"/>
      <c r="AZ112" s="44"/>
      <c r="BA112" s="44"/>
      <c r="BB112" s="44"/>
      <c r="BC112" s="44"/>
      <c r="BD112" s="44"/>
      <c r="BE112" s="44"/>
      <c r="BF112" s="44"/>
      <c r="BG112" s="44"/>
      <c r="BH112" s="44"/>
      <c r="BI112" s="44"/>
      <c r="BJ112" s="44"/>
      <c r="BK112" s="44"/>
      <c r="BL112" s="44"/>
      <c r="BM112" s="44"/>
      <c r="BN112" s="44"/>
      <c r="BO112" s="44"/>
      <c r="BP112" s="44"/>
      <c r="BQ112" s="44"/>
      <c r="BR112" s="44"/>
      <c r="BS112" s="44"/>
      <c r="BT112" s="44"/>
      <c r="BU112" s="44"/>
      <c r="BV112" s="44"/>
      <c r="BW112" s="44"/>
      <c r="BX112" s="44"/>
      <c r="BY112" s="44"/>
      <c r="BZ112" s="44"/>
      <c r="CA112" s="44"/>
      <c r="CB112" s="44"/>
      <c r="CC112" s="44"/>
      <c r="CD112" s="44"/>
      <c r="CE112" s="44"/>
      <c r="CF112" s="44"/>
      <c r="CG112" s="44"/>
      <c r="CH112" s="44"/>
      <c r="CI112" s="44"/>
      <c r="CJ112" s="44"/>
      <c r="CK112" s="44"/>
      <c r="CL112" s="44"/>
      <c r="CM112" s="44"/>
      <c r="CN112" s="44"/>
      <c r="CO112" s="44"/>
      <c r="CP112" s="44"/>
      <c r="CQ112" s="44"/>
      <c r="CR112" s="44"/>
      <c r="CS112" s="44"/>
      <c r="CT112" s="44"/>
      <c r="CU112" s="44"/>
      <c r="CV112" s="44"/>
      <c r="CW112" s="44"/>
      <c r="CX112" s="44"/>
      <c r="CY112" s="44"/>
      <c r="CZ112" s="44"/>
      <c r="DA112" s="44"/>
      <c r="DB112" s="44"/>
      <c r="DC112" s="44"/>
      <c r="DD112" s="44"/>
      <c r="DE112" s="44"/>
      <c r="DF112" s="44"/>
      <c r="DG112" s="44"/>
      <c r="DH112" s="44"/>
      <c r="DI112" s="44"/>
      <c r="DJ112" s="44"/>
      <c r="DK112" s="44"/>
      <c r="DL112" s="44"/>
      <c r="DM112" s="44"/>
      <c r="DN112" s="44"/>
      <c r="DO112" s="44"/>
      <c r="DP112" s="44"/>
      <c r="DQ112" s="44"/>
      <c r="DR112" s="44"/>
      <c r="DS112" s="44"/>
      <c r="DT112" s="44"/>
      <c r="DU112" s="44"/>
      <c r="DV112" s="44"/>
      <c r="DW112" s="44"/>
      <c r="DX112" s="44"/>
      <c r="DY112" s="44"/>
      <c r="DZ112" s="44"/>
      <c r="EA112" s="44"/>
      <c r="EB112" s="44"/>
      <c r="EC112" s="44"/>
      <c r="ED112" s="44"/>
      <c r="EE112" s="44"/>
      <c r="EF112" s="44"/>
      <c r="EG112" s="44"/>
      <c r="EH112" s="44"/>
      <c r="EI112" s="44"/>
      <c r="EJ112" s="44"/>
      <c r="EK112" s="44"/>
      <c r="EL112" s="44"/>
      <c r="EM112" s="44"/>
      <c r="EN112" s="44"/>
      <c r="EO112" s="44"/>
      <c r="EP112" s="44"/>
      <c r="EQ112" s="44"/>
      <c r="ER112" s="44"/>
      <c r="ES112" s="44"/>
      <c r="ET112" s="44"/>
      <c r="EU112" s="44"/>
      <c r="EV112" s="44"/>
      <c r="EW112" s="44"/>
      <c r="EX112" s="44"/>
      <c r="EY112" s="44"/>
      <c r="EZ112" s="44"/>
      <c r="FA112" s="44"/>
      <c r="FB112" s="44"/>
      <c r="FC112" s="44"/>
      <c r="FD112" s="44"/>
      <c r="FE112" s="44"/>
      <c r="FF112" s="44"/>
      <c r="FG112" s="44"/>
      <c r="FH112" s="44"/>
      <c r="FI112" s="44"/>
      <c r="FJ112" s="44"/>
      <c r="FK112" s="44"/>
      <c r="FL112" s="44"/>
      <c r="FM112" s="44"/>
      <c r="FN112" s="44"/>
      <c r="FO112" s="44"/>
      <c r="FP112" s="44"/>
      <c r="FQ112" s="44"/>
      <c r="FR112" s="44"/>
      <c r="FS112" s="44"/>
      <c r="FT112" s="44"/>
      <c r="FU112" s="44"/>
      <c r="FV112" s="44"/>
      <c r="FW112" s="44"/>
      <c r="FX112" s="44"/>
      <c r="FY112" s="44"/>
      <c r="FZ112" s="44"/>
      <c r="GA112" s="44"/>
      <c r="GB112" s="44"/>
      <c r="GC112" s="44"/>
      <c r="GD112" s="44"/>
      <c r="GE112" s="44"/>
      <c r="GF112" s="44"/>
      <c r="GG112" s="44"/>
      <c r="GH112" s="44"/>
      <c r="GI112" s="44"/>
      <c r="GJ112" s="44"/>
      <c r="GK112" s="44"/>
      <c r="GL112" s="44"/>
      <c r="GM112" s="44"/>
      <c r="GN112" s="44"/>
      <c r="GO112" s="44"/>
      <c r="GP112" s="44"/>
      <c r="GQ112" s="44"/>
      <c r="GR112" s="44"/>
      <c r="GS112" s="44"/>
      <c r="GT112" s="44"/>
      <c r="GU112" s="44"/>
      <c r="GV112" s="44"/>
      <c r="GW112" s="44"/>
      <c r="GX112" s="44"/>
      <c r="GY112" s="44"/>
      <c r="GZ112" s="44"/>
      <c r="HA112" s="44"/>
      <c r="HB112" s="44"/>
      <c r="HC112" s="44"/>
      <c r="HD112" s="44"/>
      <c r="HE112" s="44"/>
      <c r="HF112" s="44"/>
      <c r="HG112" s="44"/>
      <c r="HH112" s="44"/>
      <c r="HI112" s="44"/>
      <c r="HJ112" s="44"/>
      <c r="HK112" s="44"/>
      <c r="HL112" s="44"/>
      <c r="HM112" s="44"/>
      <c r="HN112" s="44"/>
      <c r="HO112" s="44"/>
      <c r="HP112" s="44"/>
      <c r="HQ112" s="44"/>
      <c r="HR112" s="44"/>
      <c r="HS112" s="44"/>
      <c r="HT112" s="44"/>
      <c r="HU112" s="44"/>
      <c r="HV112" s="44"/>
      <c r="HW112" s="44"/>
      <c r="HX112" s="44"/>
      <c r="HY112" s="44"/>
      <c r="HZ112" s="44"/>
      <c r="IA112" s="44"/>
      <c r="IB112" s="44"/>
      <c r="IC112" s="44"/>
      <c r="ID112" s="44"/>
      <c r="IE112" s="44"/>
      <c r="IF112" s="44"/>
      <c r="IG112" s="44"/>
    </row>
    <row r="113" spans="1:241" s="45" customFormat="1" ht="15.75" hidden="1" customHeight="1">
      <c r="A113" s="184"/>
      <c r="B113" s="185" t="s">
        <v>42</v>
      </c>
      <c r="C113" s="219">
        <v>127555</v>
      </c>
      <c r="D113" s="184">
        <v>500226105</v>
      </c>
      <c r="E113" s="231" t="s">
        <v>145</v>
      </c>
      <c r="F113" s="231"/>
      <c r="G113" s="220" t="s">
        <v>276</v>
      </c>
      <c r="H113" s="220" t="s">
        <v>296</v>
      </c>
      <c r="I113" s="220" t="s">
        <v>297</v>
      </c>
      <c r="J113" s="211">
        <v>1</v>
      </c>
      <c r="K113" s="184" t="s">
        <v>39</v>
      </c>
      <c r="L113" s="220" t="s">
        <v>553</v>
      </c>
      <c r="M113" s="214" t="s">
        <v>476</v>
      </c>
      <c r="N113" s="215" t="s">
        <v>509</v>
      </c>
      <c r="O113" s="215" t="s">
        <v>2</v>
      </c>
      <c r="P113" s="215" t="s">
        <v>38</v>
      </c>
      <c r="Q113" s="215"/>
      <c r="R113" s="215"/>
      <c r="S113" s="221" t="s">
        <v>38</v>
      </c>
      <c r="T113" s="221"/>
      <c r="U113" s="221"/>
      <c r="V113" s="194">
        <v>3000000</v>
      </c>
      <c r="W113" s="222">
        <v>20</v>
      </c>
      <c r="X113" s="194">
        <v>600000</v>
      </c>
      <c r="Y113" s="223">
        <v>408.5</v>
      </c>
      <c r="Z113" s="51">
        <v>4085</v>
      </c>
      <c r="AA113" s="224">
        <v>6797700</v>
      </c>
      <c r="AB113" s="48"/>
      <c r="AC113" s="48"/>
      <c r="AD113" s="48"/>
      <c r="AE113" s="48"/>
      <c r="AF113" s="198">
        <v>11.3</v>
      </c>
      <c r="AG113" s="48">
        <v>319492</v>
      </c>
      <c r="AH113" s="48">
        <f t="shared" si="5"/>
        <v>3833904</v>
      </c>
      <c r="AI113" s="48">
        <v>9.4</v>
      </c>
      <c r="AJ113" s="42"/>
      <c r="AK113" s="42"/>
      <c r="AL113" s="43"/>
      <c r="AM113" s="43"/>
      <c r="AN113" s="184" t="s">
        <v>24</v>
      </c>
      <c r="AO113" s="225"/>
      <c r="AP113" s="227"/>
      <c r="AQ113" s="227"/>
      <c r="AR113" s="227"/>
      <c r="AS113" s="203">
        <v>146.9</v>
      </c>
      <c r="AT113" s="238" t="s">
        <v>23</v>
      </c>
      <c r="AU113" s="210" t="s">
        <v>555</v>
      </c>
      <c r="AV113" s="44"/>
      <c r="AW113" s="44"/>
      <c r="AX113" s="44"/>
      <c r="AY113" s="44"/>
      <c r="AZ113" s="44"/>
      <c r="BA113" s="44"/>
      <c r="BB113" s="44"/>
      <c r="BC113" s="44"/>
      <c r="BD113" s="44"/>
      <c r="BE113" s="44"/>
      <c r="BF113" s="44"/>
      <c r="BG113" s="44"/>
      <c r="BH113" s="44"/>
      <c r="BI113" s="44"/>
      <c r="BJ113" s="44"/>
      <c r="BK113" s="44"/>
      <c r="BL113" s="44"/>
      <c r="BM113" s="44"/>
      <c r="BN113" s="44"/>
      <c r="BO113" s="44"/>
      <c r="BP113" s="44"/>
      <c r="BQ113" s="44"/>
      <c r="BR113" s="44"/>
      <c r="BS113" s="44"/>
      <c r="BT113" s="44"/>
      <c r="BU113" s="44"/>
      <c r="BV113" s="44"/>
      <c r="BW113" s="44"/>
      <c r="BX113" s="44"/>
      <c r="BY113" s="44"/>
      <c r="BZ113" s="44"/>
      <c r="CA113" s="44"/>
      <c r="CB113" s="44"/>
      <c r="CC113" s="44"/>
      <c r="CD113" s="44"/>
      <c r="CE113" s="44"/>
      <c r="CF113" s="44"/>
      <c r="CG113" s="44"/>
      <c r="CH113" s="44"/>
      <c r="CI113" s="44"/>
      <c r="CJ113" s="44"/>
      <c r="CK113" s="44"/>
      <c r="CL113" s="44"/>
      <c r="CM113" s="44"/>
      <c r="CN113" s="44"/>
      <c r="CO113" s="44"/>
      <c r="CP113" s="44"/>
      <c r="CQ113" s="44"/>
      <c r="CR113" s="44"/>
      <c r="CS113" s="44"/>
      <c r="CT113" s="44"/>
      <c r="CU113" s="44"/>
      <c r="CV113" s="44"/>
      <c r="CW113" s="44"/>
      <c r="CX113" s="44"/>
      <c r="CY113" s="44"/>
      <c r="CZ113" s="44"/>
      <c r="DA113" s="44"/>
      <c r="DB113" s="44"/>
      <c r="DC113" s="44"/>
      <c r="DD113" s="44"/>
      <c r="DE113" s="44"/>
      <c r="DF113" s="44"/>
      <c r="DG113" s="44"/>
      <c r="DH113" s="44"/>
      <c r="DI113" s="44"/>
      <c r="DJ113" s="44"/>
      <c r="DK113" s="44"/>
      <c r="DL113" s="44"/>
      <c r="DM113" s="44"/>
      <c r="DN113" s="44"/>
      <c r="DO113" s="44"/>
      <c r="DP113" s="44"/>
      <c r="DQ113" s="44"/>
      <c r="DR113" s="44"/>
      <c r="DS113" s="44"/>
      <c r="DT113" s="44"/>
      <c r="DU113" s="44"/>
      <c r="DV113" s="44"/>
      <c r="DW113" s="44"/>
      <c r="DX113" s="44"/>
      <c r="DY113" s="44"/>
      <c r="DZ113" s="44"/>
      <c r="EA113" s="44"/>
      <c r="EB113" s="44"/>
      <c r="EC113" s="44"/>
      <c r="ED113" s="44"/>
      <c r="EE113" s="44"/>
      <c r="EF113" s="44"/>
      <c r="EG113" s="44"/>
      <c r="EH113" s="44"/>
      <c r="EI113" s="44"/>
      <c r="EJ113" s="44"/>
      <c r="EK113" s="44"/>
      <c r="EL113" s="44"/>
      <c r="EM113" s="44"/>
      <c r="EN113" s="44"/>
      <c r="EO113" s="44"/>
      <c r="EP113" s="44"/>
      <c r="EQ113" s="44"/>
      <c r="ER113" s="44"/>
      <c r="ES113" s="44"/>
      <c r="ET113" s="44"/>
      <c r="EU113" s="44"/>
      <c r="EV113" s="44"/>
      <c r="EW113" s="44"/>
      <c r="EX113" s="44"/>
      <c r="EY113" s="44"/>
      <c r="EZ113" s="44"/>
      <c r="FA113" s="44"/>
      <c r="FB113" s="44"/>
      <c r="FC113" s="44"/>
      <c r="FD113" s="44"/>
      <c r="FE113" s="44"/>
      <c r="FF113" s="44"/>
      <c r="FG113" s="44"/>
      <c r="FH113" s="44"/>
      <c r="FI113" s="44"/>
      <c r="FJ113" s="44"/>
      <c r="FK113" s="44"/>
      <c r="FL113" s="44"/>
      <c r="FM113" s="44"/>
      <c r="FN113" s="44"/>
      <c r="FO113" s="44"/>
      <c r="FP113" s="44"/>
      <c r="FQ113" s="44"/>
      <c r="FR113" s="44"/>
      <c r="FS113" s="44"/>
      <c r="FT113" s="44"/>
      <c r="FU113" s="44"/>
      <c r="FV113" s="44"/>
      <c r="FW113" s="44"/>
      <c r="FX113" s="44"/>
      <c r="FY113" s="44"/>
      <c r="FZ113" s="44"/>
      <c r="GA113" s="44"/>
      <c r="GB113" s="44"/>
      <c r="GC113" s="44"/>
      <c r="GD113" s="44"/>
      <c r="GE113" s="44"/>
      <c r="GF113" s="44"/>
      <c r="GG113" s="44"/>
      <c r="GH113" s="44"/>
      <c r="GI113" s="44"/>
      <c r="GJ113" s="44"/>
      <c r="GK113" s="44"/>
      <c r="GL113" s="44"/>
      <c r="GM113" s="44"/>
      <c r="GN113" s="44"/>
      <c r="GO113" s="44"/>
      <c r="GP113" s="44"/>
      <c r="GQ113" s="44"/>
      <c r="GR113" s="44"/>
      <c r="GS113" s="44"/>
      <c r="GT113" s="44"/>
      <c r="GU113" s="44"/>
      <c r="GV113" s="44"/>
      <c r="GW113" s="44"/>
      <c r="GX113" s="44"/>
      <c r="GY113" s="44"/>
      <c r="GZ113" s="44"/>
      <c r="HA113" s="44"/>
      <c r="HB113" s="44"/>
      <c r="HC113" s="44"/>
      <c r="HD113" s="44"/>
      <c r="HE113" s="44"/>
      <c r="HF113" s="44"/>
      <c r="HG113" s="44"/>
      <c r="HH113" s="44"/>
      <c r="HI113" s="44"/>
      <c r="HJ113" s="44"/>
      <c r="HK113" s="44"/>
      <c r="HL113" s="44"/>
      <c r="HM113" s="44"/>
      <c r="HN113" s="44"/>
      <c r="HO113" s="44"/>
      <c r="HP113" s="44"/>
      <c r="HQ113" s="44"/>
      <c r="HR113" s="44"/>
      <c r="HS113" s="44"/>
      <c r="HT113" s="44"/>
      <c r="HU113" s="44"/>
      <c r="HV113" s="44"/>
      <c r="HW113" s="44"/>
      <c r="HX113" s="44"/>
      <c r="HY113" s="44"/>
      <c r="HZ113" s="44"/>
      <c r="IA113" s="44"/>
      <c r="IB113" s="44"/>
      <c r="IC113" s="44"/>
      <c r="ID113" s="44"/>
      <c r="IE113" s="44"/>
      <c r="IF113" s="44"/>
      <c r="IG113" s="44"/>
    </row>
    <row r="114" spans="1:241" s="45" customFormat="1" ht="15.75" customHeight="1">
      <c r="A114" s="33"/>
      <c r="B114" s="29" t="s">
        <v>42</v>
      </c>
      <c r="C114" s="35"/>
      <c r="D114" s="36"/>
      <c r="E114" s="164" t="s">
        <v>146</v>
      </c>
      <c r="F114" s="164"/>
      <c r="G114" s="37" t="s">
        <v>337</v>
      </c>
      <c r="H114" s="37"/>
      <c r="I114" s="37"/>
      <c r="J114" s="34"/>
      <c r="K114" s="36" t="s">
        <v>39</v>
      </c>
      <c r="L114" s="37" t="s">
        <v>539</v>
      </c>
      <c r="M114" s="163" t="s">
        <v>477</v>
      </c>
      <c r="N114" s="90" t="s">
        <v>396</v>
      </c>
      <c r="O114" s="90" t="s">
        <v>2</v>
      </c>
      <c r="P114" s="90"/>
      <c r="Q114" s="90"/>
      <c r="R114" s="90"/>
      <c r="S114" s="38" t="s">
        <v>38</v>
      </c>
      <c r="T114" s="38"/>
      <c r="U114" s="38"/>
      <c r="V114" s="91"/>
      <c r="W114" s="168"/>
      <c r="X114" s="91"/>
      <c r="Y114" s="171"/>
      <c r="Z114" s="174"/>
      <c r="AA114" s="93"/>
      <c r="AB114" s="40"/>
      <c r="AC114" s="40"/>
      <c r="AD114" s="40"/>
      <c r="AE114" s="40"/>
      <c r="AF114" s="176"/>
      <c r="AG114" s="40"/>
      <c r="AH114" s="40"/>
      <c r="AI114" s="40"/>
      <c r="AJ114" s="42"/>
      <c r="AK114" s="42"/>
      <c r="AL114" s="43"/>
      <c r="AM114" s="43"/>
      <c r="AN114" s="36"/>
      <c r="AO114" s="41"/>
      <c r="AP114" s="39"/>
      <c r="AQ114" s="39"/>
      <c r="AR114" s="39"/>
      <c r="AS114" s="177"/>
      <c r="AT114" s="237"/>
      <c r="AU114" s="105"/>
      <c r="AV114" s="44"/>
      <c r="AW114" s="44"/>
      <c r="AX114" s="44"/>
      <c r="AY114" s="44"/>
      <c r="AZ114" s="44"/>
      <c r="BA114" s="44"/>
      <c r="BB114" s="44"/>
      <c r="BC114" s="44"/>
      <c r="BD114" s="44"/>
      <c r="BE114" s="44"/>
      <c r="BF114" s="44"/>
      <c r="BG114" s="44"/>
      <c r="BH114" s="44"/>
      <c r="BI114" s="44"/>
      <c r="BJ114" s="44"/>
      <c r="BK114" s="44"/>
      <c r="BL114" s="44"/>
      <c r="BM114" s="44"/>
      <c r="BN114" s="44"/>
      <c r="BO114" s="44"/>
      <c r="BP114" s="44"/>
      <c r="BQ114" s="44"/>
      <c r="BR114" s="44"/>
      <c r="BS114" s="44"/>
      <c r="BT114" s="44"/>
      <c r="BU114" s="44"/>
      <c r="BV114" s="44"/>
      <c r="BW114" s="44"/>
      <c r="BX114" s="44"/>
      <c r="BY114" s="44"/>
      <c r="BZ114" s="44"/>
      <c r="CA114" s="44"/>
      <c r="CB114" s="44"/>
      <c r="CC114" s="44"/>
      <c r="CD114" s="44"/>
      <c r="CE114" s="44"/>
      <c r="CF114" s="44"/>
      <c r="CG114" s="44"/>
      <c r="CH114" s="44"/>
      <c r="CI114" s="44"/>
      <c r="CJ114" s="44"/>
      <c r="CK114" s="44"/>
      <c r="CL114" s="44"/>
      <c r="CM114" s="44"/>
      <c r="CN114" s="44"/>
      <c r="CO114" s="44"/>
      <c r="CP114" s="44"/>
      <c r="CQ114" s="44"/>
      <c r="CR114" s="44"/>
      <c r="CS114" s="44"/>
      <c r="CT114" s="44"/>
      <c r="CU114" s="44"/>
      <c r="CV114" s="44"/>
      <c r="CW114" s="44"/>
      <c r="CX114" s="44"/>
      <c r="CY114" s="44"/>
      <c r="CZ114" s="44"/>
      <c r="DA114" s="44"/>
      <c r="DB114" s="44"/>
      <c r="DC114" s="44"/>
      <c r="DD114" s="44"/>
      <c r="DE114" s="44"/>
      <c r="DF114" s="44"/>
      <c r="DG114" s="44"/>
      <c r="DH114" s="44"/>
      <c r="DI114" s="44"/>
      <c r="DJ114" s="44"/>
      <c r="DK114" s="44"/>
      <c r="DL114" s="44"/>
      <c r="DM114" s="44"/>
      <c r="DN114" s="44"/>
      <c r="DO114" s="44"/>
      <c r="DP114" s="44"/>
      <c r="DQ114" s="44"/>
      <c r="DR114" s="44"/>
      <c r="DS114" s="44"/>
      <c r="DT114" s="44"/>
      <c r="DU114" s="44"/>
      <c r="DV114" s="44"/>
      <c r="DW114" s="44"/>
      <c r="DX114" s="44"/>
      <c r="DY114" s="44"/>
      <c r="DZ114" s="44"/>
      <c r="EA114" s="44"/>
      <c r="EB114" s="44"/>
      <c r="EC114" s="44"/>
      <c r="ED114" s="44"/>
      <c r="EE114" s="44"/>
      <c r="EF114" s="44"/>
      <c r="EG114" s="44"/>
      <c r="EH114" s="44"/>
      <c r="EI114" s="44"/>
      <c r="EJ114" s="44"/>
      <c r="EK114" s="44"/>
      <c r="EL114" s="44"/>
      <c r="EM114" s="44"/>
      <c r="EN114" s="44"/>
      <c r="EO114" s="44"/>
      <c r="EP114" s="44"/>
      <c r="EQ114" s="44"/>
      <c r="ER114" s="44"/>
      <c r="ES114" s="44"/>
      <c r="ET114" s="44"/>
      <c r="EU114" s="44"/>
      <c r="EV114" s="44"/>
      <c r="EW114" s="44"/>
      <c r="EX114" s="44"/>
      <c r="EY114" s="44"/>
      <c r="EZ114" s="44"/>
      <c r="FA114" s="44"/>
      <c r="FB114" s="44"/>
      <c r="FC114" s="44"/>
      <c r="FD114" s="44"/>
      <c r="FE114" s="44"/>
      <c r="FF114" s="44"/>
      <c r="FG114" s="44"/>
      <c r="FH114" s="44"/>
      <c r="FI114" s="44"/>
      <c r="FJ114" s="44"/>
      <c r="FK114" s="44"/>
      <c r="FL114" s="44"/>
      <c r="FM114" s="44"/>
      <c r="FN114" s="44"/>
      <c r="FO114" s="44"/>
      <c r="FP114" s="44"/>
      <c r="FQ114" s="44"/>
      <c r="FR114" s="44"/>
      <c r="FS114" s="44"/>
      <c r="FT114" s="44"/>
      <c r="FU114" s="44"/>
      <c r="FV114" s="44"/>
      <c r="FW114" s="44"/>
      <c r="FX114" s="44"/>
      <c r="FY114" s="44"/>
      <c r="FZ114" s="44"/>
      <c r="GA114" s="44"/>
      <c r="GB114" s="44"/>
      <c r="GC114" s="44"/>
      <c r="GD114" s="44"/>
      <c r="GE114" s="44"/>
      <c r="GF114" s="44"/>
      <c r="GG114" s="44"/>
      <c r="GH114" s="44"/>
      <c r="GI114" s="44"/>
      <c r="GJ114" s="44"/>
      <c r="GK114" s="44"/>
      <c r="GL114" s="44"/>
      <c r="GM114" s="44"/>
      <c r="GN114" s="44"/>
      <c r="GO114" s="44"/>
      <c r="GP114" s="44"/>
      <c r="GQ114" s="44"/>
      <c r="GR114" s="44"/>
      <c r="GS114" s="44"/>
      <c r="GT114" s="44"/>
      <c r="GU114" s="44"/>
      <c r="GV114" s="44"/>
      <c r="GW114" s="44"/>
      <c r="GX114" s="44"/>
      <c r="GY114" s="44"/>
      <c r="GZ114" s="44"/>
      <c r="HA114" s="44"/>
      <c r="HB114" s="44"/>
      <c r="HC114" s="44"/>
      <c r="HD114" s="44"/>
      <c r="HE114" s="44"/>
      <c r="HF114" s="44"/>
      <c r="HG114" s="44"/>
      <c r="HH114" s="44"/>
      <c r="HI114" s="44"/>
      <c r="HJ114" s="44"/>
      <c r="HK114" s="44"/>
      <c r="HL114" s="44"/>
      <c r="HM114" s="44"/>
      <c r="HN114" s="44"/>
      <c r="HO114" s="44"/>
      <c r="HP114" s="44"/>
      <c r="HQ114" s="44"/>
      <c r="HR114" s="44"/>
      <c r="HS114" s="44"/>
      <c r="HT114" s="44"/>
      <c r="HU114" s="44"/>
      <c r="HV114" s="44"/>
      <c r="HW114" s="44"/>
      <c r="HX114" s="44"/>
      <c r="HY114" s="44"/>
      <c r="HZ114" s="44"/>
      <c r="IA114" s="44"/>
      <c r="IB114" s="44"/>
      <c r="IC114" s="44"/>
      <c r="ID114" s="44"/>
      <c r="IE114" s="44"/>
      <c r="IF114" s="44"/>
      <c r="IG114" s="44"/>
    </row>
    <row r="115" spans="1:241" s="45" customFormat="1" ht="15.75" customHeight="1">
      <c r="A115" s="260"/>
      <c r="B115" s="261" t="s">
        <v>42</v>
      </c>
      <c r="C115" s="262"/>
      <c r="D115" s="263"/>
      <c r="E115" s="264" t="s">
        <v>147</v>
      </c>
      <c r="F115" s="264"/>
      <c r="G115" s="265" t="s">
        <v>338</v>
      </c>
      <c r="H115" s="265"/>
      <c r="I115" s="265"/>
      <c r="J115" s="266"/>
      <c r="K115" s="263" t="s">
        <v>27</v>
      </c>
      <c r="L115" s="264" t="s">
        <v>583</v>
      </c>
      <c r="M115" s="267" t="s">
        <v>478</v>
      </c>
      <c r="N115" s="268" t="s">
        <v>510</v>
      </c>
      <c r="O115" s="268" t="s">
        <v>2</v>
      </c>
      <c r="P115" s="268"/>
      <c r="Q115" s="268"/>
      <c r="R115" s="268"/>
      <c r="S115" s="269" t="s">
        <v>38</v>
      </c>
      <c r="T115" s="269"/>
      <c r="U115" s="269"/>
      <c r="V115" s="270"/>
      <c r="W115" s="271"/>
      <c r="X115" s="270"/>
      <c r="Y115" s="272"/>
      <c r="Z115" s="273"/>
      <c r="AA115" s="274"/>
      <c r="AB115" s="275"/>
      <c r="AC115" s="275"/>
      <c r="AD115" s="275"/>
      <c r="AE115" s="275"/>
      <c r="AF115" s="276"/>
      <c r="AG115" s="275"/>
      <c r="AH115" s="275"/>
      <c r="AI115" s="275"/>
      <c r="AJ115" s="277"/>
      <c r="AK115" s="277"/>
      <c r="AL115" s="278"/>
      <c r="AM115" s="278"/>
      <c r="AN115" s="263"/>
      <c r="AO115" s="279"/>
      <c r="AP115" s="280"/>
      <c r="AQ115" s="280"/>
      <c r="AR115" s="280"/>
      <c r="AS115" s="281"/>
      <c r="AT115" s="282"/>
      <c r="AU115" s="283"/>
      <c r="AV115" s="284"/>
      <c r="AW115" s="284"/>
      <c r="AX115" s="284"/>
      <c r="AY115" s="284"/>
      <c r="AZ115" s="284"/>
      <c r="BA115" s="284"/>
      <c r="BB115" s="284"/>
      <c r="BC115" s="284"/>
      <c r="BD115" s="284"/>
      <c r="BE115" s="284"/>
      <c r="BF115" s="284"/>
      <c r="BG115" s="284"/>
      <c r="BH115" s="284"/>
      <c r="BI115" s="284"/>
      <c r="BJ115" s="284"/>
      <c r="BK115" s="284"/>
      <c r="BL115" s="284"/>
      <c r="BM115" s="284"/>
      <c r="BN115" s="284"/>
      <c r="BO115" s="284"/>
      <c r="BP115" s="284"/>
      <c r="BQ115" s="284"/>
      <c r="BR115" s="284"/>
      <c r="BS115" s="284"/>
      <c r="BT115" s="284"/>
      <c r="BU115" s="284"/>
      <c r="BV115" s="284"/>
      <c r="BW115" s="284"/>
      <c r="BX115" s="284"/>
      <c r="BY115" s="284"/>
      <c r="BZ115" s="284"/>
      <c r="CA115" s="284"/>
      <c r="CB115" s="284"/>
      <c r="CC115" s="284"/>
      <c r="CD115" s="284"/>
      <c r="CE115" s="284"/>
      <c r="CF115" s="284"/>
      <c r="CG115" s="284"/>
      <c r="CH115" s="284"/>
      <c r="CI115" s="284"/>
      <c r="CJ115" s="284"/>
      <c r="CK115" s="284"/>
      <c r="CL115" s="284"/>
      <c r="CM115" s="284"/>
      <c r="CN115" s="284"/>
      <c r="CO115" s="284"/>
      <c r="CP115" s="284"/>
      <c r="CQ115" s="284"/>
      <c r="CR115" s="284"/>
      <c r="CS115" s="284"/>
      <c r="CT115" s="284"/>
      <c r="CU115" s="284"/>
      <c r="CV115" s="284"/>
      <c r="CW115" s="284"/>
      <c r="CX115" s="284"/>
      <c r="CY115" s="284"/>
      <c r="CZ115" s="284"/>
      <c r="DA115" s="284"/>
      <c r="DB115" s="284"/>
      <c r="DC115" s="284"/>
      <c r="DD115" s="284"/>
      <c r="DE115" s="284"/>
      <c r="DF115" s="284"/>
      <c r="DG115" s="284"/>
      <c r="DH115" s="284"/>
      <c r="DI115" s="284"/>
      <c r="DJ115" s="284"/>
      <c r="DK115" s="284"/>
      <c r="DL115" s="284"/>
      <c r="DM115" s="284"/>
      <c r="DN115" s="284"/>
      <c r="DO115" s="284"/>
      <c r="DP115" s="284"/>
      <c r="DQ115" s="284"/>
      <c r="DR115" s="284"/>
      <c r="DS115" s="284"/>
      <c r="DT115" s="284"/>
      <c r="DU115" s="284"/>
      <c r="DV115" s="284"/>
      <c r="DW115" s="284"/>
      <c r="DX115" s="284"/>
      <c r="DY115" s="284"/>
      <c r="DZ115" s="284"/>
      <c r="EA115" s="284"/>
      <c r="EB115" s="284"/>
      <c r="EC115" s="284"/>
      <c r="ED115" s="284"/>
      <c r="EE115" s="284"/>
      <c r="EF115" s="284"/>
      <c r="EG115" s="284"/>
      <c r="EH115" s="284"/>
      <c r="EI115" s="284"/>
      <c r="EJ115" s="284"/>
      <c r="EK115" s="284"/>
      <c r="EL115" s="284"/>
      <c r="EM115" s="284"/>
      <c r="EN115" s="284"/>
      <c r="EO115" s="284"/>
      <c r="EP115" s="284"/>
      <c r="EQ115" s="284"/>
      <c r="ER115" s="284"/>
      <c r="ES115" s="284"/>
      <c r="ET115" s="284"/>
      <c r="EU115" s="284"/>
      <c r="EV115" s="284"/>
      <c r="EW115" s="284"/>
      <c r="EX115" s="284"/>
      <c r="EY115" s="284"/>
      <c r="EZ115" s="284"/>
      <c r="FA115" s="284"/>
      <c r="FB115" s="284"/>
      <c r="FC115" s="284"/>
      <c r="FD115" s="284"/>
      <c r="FE115" s="284"/>
      <c r="FF115" s="284"/>
      <c r="FG115" s="284"/>
      <c r="FH115" s="284"/>
      <c r="FI115" s="284"/>
      <c r="FJ115" s="284"/>
      <c r="FK115" s="284"/>
      <c r="FL115" s="284"/>
      <c r="FM115" s="284"/>
      <c r="FN115" s="284"/>
      <c r="FO115" s="284"/>
      <c r="FP115" s="284"/>
      <c r="FQ115" s="284"/>
      <c r="FR115" s="284"/>
      <c r="FS115" s="284"/>
      <c r="FT115" s="284"/>
      <c r="FU115" s="284"/>
      <c r="FV115" s="284"/>
      <c r="FW115" s="284"/>
      <c r="FX115" s="284"/>
      <c r="FY115" s="284"/>
      <c r="FZ115" s="284"/>
      <c r="GA115" s="284"/>
      <c r="GB115" s="284"/>
      <c r="GC115" s="284"/>
      <c r="GD115" s="284"/>
      <c r="GE115" s="284"/>
      <c r="GF115" s="284"/>
      <c r="GG115" s="284"/>
      <c r="GH115" s="284"/>
      <c r="GI115" s="284"/>
      <c r="GJ115" s="284"/>
      <c r="GK115" s="284"/>
      <c r="GL115" s="284"/>
      <c r="GM115" s="284"/>
      <c r="GN115" s="284"/>
      <c r="GO115" s="284"/>
      <c r="GP115" s="284"/>
      <c r="GQ115" s="284"/>
      <c r="GR115" s="284"/>
      <c r="GS115" s="284"/>
      <c r="GT115" s="284"/>
      <c r="GU115" s="284"/>
      <c r="GV115" s="284"/>
      <c r="GW115" s="284"/>
      <c r="GX115" s="284"/>
      <c r="GY115" s="284"/>
      <c r="GZ115" s="284"/>
      <c r="HA115" s="284"/>
      <c r="HB115" s="284"/>
      <c r="HC115" s="284"/>
      <c r="HD115" s="284"/>
      <c r="HE115" s="284"/>
      <c r="HF115" s="284"/>
      <c r="HG115" s="284"/>
      <c r="HH115" s="284"/>
      <c r="HI115" s="284"/>
      <c r="HJ115" s="284"/>
      <c r="HK115" s="284"/>
      <c r="HL115" s="284"/>
      <c r="HM115" s="284"/>
      <c r="HN115" s="284"/>
      <c r="HO115" s="284"/>
      <c r="HP115" s="284"/>
      <c r="HQ115" s="284"/>
      <c r="HR115" s="284"/>
      <c r="HS115" s="284"/>
      <c r="HT115" s="284"/>
      <c r="HU115" s="284"/>
      <c r="HV115" s="284"/>
      <c r="HW115" s="284"/>
      <c r="HX115" s="284"/>
      <c r="HY115" s="284"/>
      <c r="HZ115" s="284"/>
      <c r="IA115" s="284"/>
      <c r="IB115" s="284"/>
      <c r="IC115" s="284"/>
      <c r="ID115" s="284"/>
      <c r="IE115" s="284"/>
      <c r="IF115" s="284"/>
      <c r="IG115" s="284"/>
    </row>
    <row r="116" spans="1:241" s="45" customFormat="1" ht="15.75" customHeight="1">
      <c r="A116" s="33"/>
      <c r="B116" s="29" t="s">
        <v>42</v>
      </c>
      <c r="C116" s="35"/>
      <c r="D116" s="36"/>
      <c r="E116" s="164" t="s">
        <v>148</v>
      </c>
      <c r="F116" s="164"/>
      <c r="G116" s="37" t="s">
        <v>339</v>
      </c>
      <c r="H116" s="37"/>
      <c r="I116" s="37"/>
      <c r="J116" s="34"/>
      <c r="K116" s="36" t="s">
        <v>39</v>
      </c>
      <c r="L116" s="37" t="s">
        <v>556</v>
      </c>
      <c r="M116" s="163" t="s">
        <v>479</v>
      </c>
      <c r="N116" s="90" t="s">
        <v>510</v>
      </c>
      <c r="O116" s="90" t="s">
        <v>2</v>
      </c>
      <c r="P116" s="90"/>
      <c r="Q116" s="90"/>
      <c r="R116" s="90"/>
      <c r="S116" s="38" t="s">
        <v>38</v>
      </c>
      <c r="T116" s="38"/>
      <c r="U116" s="38"/>
      <c r="V116" s="91"/>
      <c r="W116" s="168"/>
      <c r="X116" s="91"/>
      <c r="Y116" s="171"/>
      <c r="Z116" s="174"/>
      <c r="AA116" s="93"/>
      <c r="AB116" s="40"/>
      <c r="AC116" s="40"/>
      <c r="AD116" s="40"/>
      <c r="AE116" s="40"/>
      <c r="AF116" s="176"/>
      <c r="AG116" s="40"/>
      <c r="AH116" s="40"/>
      <c r="AI116" s="40"/>
      <c r="AJ116" s="42"/>
      <c r="AK116" s="42"/>
      <c r="AL116" s="43"/>
      <c r="AM116" s="43"/>
      <c r="AN116" s="36"/>
      <c r="AO116" s="41"/>
      <c r="AP116" s="39"/>
      <c r="AQ116" s="39"/>
      <c r="AR116" s="39"/>
      <c r="AS116" s="177"/>
      <c r="AT116" s="237"/>
      <c r="AU116" s="137"/>
      <c r="AV116" s="44"/>
      <c r="AW116" s="44"/>
      <c r="AX116" s="44"/>
      <c r="AY116" s="44"/>
      <c r="AZ116" s="44"/>
      <c r="BA116" s="44"/>
      <c r="BB116" s="44"/>
      <c r="BC116" s="44"/>
      <c r="BD116" s="44"/>
      <c r="BE116" s="44"/>
      <c r="BF116" s="44"/>
      <c r="BG116" s="44"/>
      <c r="BH116" s="44"/>
      <c r="BI116" s="44"/>
      <c r="BJ116" s="44"/>
      <c r="BK116" s="44"/>
      <c r="BL116" s="44"/>
      <c r="BM116" s="44"/>
      <c r="BN116" s="44"/>
      <c r="BO116" s="44"/>
      <c r="BP116" s="44"/>
      <c r="BQ116" s="44"/>
      <c r="BR116" s="44"/>
      <c r="BS116" s="44"/>
      <c r="BT116" s="44"/>
      <c r="BU116" s="44"/>
      <c r="BV116" s="44"/>
      <c r="BW116" s="44"/>
      <c r="BX116" s="44"/>
      <c r="BY116" s="44"/>
      <c r="BZ116" s="44"/>
      <c r="CA116" s="44"/>
      <c r="CB116" s="44"/>
      <c r="CC116" s="44"/>
      <c r="CD116" s="44"/>
      <c r="CE116" s="44"/>
      <c r="CF116" s="44"/>
      <c r="CG116" s="44"/>
      <c r="CH116" s="44"/>
      <c r="CI116" s="44"/>
      <c r="CJ116" s="44"/>
      <c r="CK116" s="44"/>
      <c r="CL116" s="44"/>
      <c r="CM116" s="44"/>
      <c r="CN116" s="44"/>
      <c r="CO116" s="44"/>
      <c r="CP116" s="44"/>
      <c r="CQ116" s="44"/>
      <c r="CR116" s="44"/>
      <c r="CS116" s="44"/>
      <c r="CT116" s="44"/>
      <c r="CU116" s="44"/>
      <c r="CV116" s="44"/>
      <c r="CW116" s="44"/>
      <c r="CX116" s="44"/>
      <c r="CY116" s="44"/>
      <c r="CZ116" s="44"/>
      <c r="DA116" s="44"/>
      <c r="DB116" s="44"/>
      <c r="DC116" s="44"/>
      <c r="DD116" s="44"/>
      <c r="DE116" s="44"/>
      <c r="DF116" s="44"/>
      <c r="DG116" s="44"/>
      <c r="DH116" s="44"/>
      <c r="DI116" s="44"/>
      <c r="DJ116" s="44"/>
      <c r="DK116" s="44"/>
      <c r="DL116" s="44"/>
      <c r="DM116" s="44"/>
      <c r="DN116" s="44"/>
      <c r="DO116" s="44"/>
      <c r="DP116" s="44"/>
      <c r="DQ116" s="44"/>
      <c r="DR116" s="44"/>
      <c r="DS116" s="44"/>
      <c r="DT116" s="44"/>
      <c r="DU116" s="44"/>
      <c r="DV116" s="44"/>
      <c r="DW116" s="44"/>
      <c r="DX116" s="44"/>
      <c r="DY116" s="44"/>
      <c r="DZ116" s="44"/>
      <c r="EA116" s="44"/>
      <c r="EB116" s="44"/>
      <c r="EC116" s="44"/>
      <c r="ED116" s="44"/>
      <c r="EE116" s="44"/>
      <c r="EF116" s="44"/>
      <c r="EG116" s="44"/>
      <c r="EH116" s="44"/>
      <c r="EI116" s="44"/>
      <c r="EJ116" s="44"/>
      <c r="EK116" s="44"/>
      <c r="EL116" s="44"/>
      <c r="EM116" s="44"/>
      <c r="EN116" s="44"/>
      <c r="EO116" s="44"/>
      <c r="EP116" s="44"/>
      <c r="EQ116" s="44"/>
      <c r="ER116" s="44"/>
      <c r="ES116" s="44"/>
      <c r="ET116" s="44"/>
      <c r="EU116" s="44"/>
      <c r="EV116" s="44"/>
      <c r="EW116" s="44"/>
      <c r="EX116" s="44"/>
      <c r="EY116" s="44"/>
      <c r="EZ116" s="44"/>
      <c r="FA116" s="44"/>
      <c r="FB116" s="44"/>
      <c r="FC116" s="44"/>
      <c r="FD116" s="44"/>
      <c r="FE116" s="44"/>
      <c r="FF116" s="44"/>
      <c r="FG116" s="44"/>
      <c r="FH116" s="44"/>
      <c r="FI116" s="44"/>
      <c r="FJ116" s="44"/>
      <c r="FK116" s="44"/>
      <c r="FL116" s="44"/>
      <c r="FM116" s="44"/>
      <c r="FN116" s="44"/>
      <c r="FO116" s="44"/>
      <c r="FP116" s="44"/>
      <c r="FQ116" s="44"/>
      <c r="FR116" s="44"/>
      <c r="FS116" s="44"/>
      <c r="FT116" s="44"/>
      <c r="FU116" s="44"/>
      <c r="FV116" s="44"/>
      <c r="FW116" s="44"/>
      <c r="FX116" s="44"/>
      <c r="FY116" s="44"/>
      <c r="FZ116" s="44"/>
      <c r="GA116" s="44"/>
      <c r="GB116" s="44"/>
      <c r="GC116" s="44"/>
      <c r="GD116" s="44"/>
      <c r="GE116" s="44"/>
      <c r="GF116" s="44"/>
      <c r="GG116" s="44"/>
      <c r="GH116" s="44"/>
      <c r="GI116" s="44"/>
      <c r="GJ116" s="44"/>
      <c r="GK116" s="44"/>
      <c r="GL116" s="44"/>
      <c r="GM116" s="44"/>
      <c r="GN116" s="44"/>
      <c r="GO116" s="44"/>
      <c r="GP116" s="44"/>
      <c r="GQ116" s="44"/>
      <c r="GR116" s="44"/>
      <c r="GS116" s="44"/>
      <c r="GT116" s="44"/>
      <c r="GU116" s="44"/>
      <c r="GV116" s="44"/>
      <c r="GW116" s="44"/>
      <c r="GX116" s="44"/>
      <c r="GY116" s="44"/>
      <c r="GZ116" s="44"/>
      <c r="HA116" s="44"/>
      <c r="HB116" s="44"/>
      <c r="HC116" s="44"/>
      <c r="HD116" s="44"/>
      <c r="HE116" s="44"/>
      <c r="HF116" s="44"/>
      <c r="HG116" s="44"/>
      <c r="HH116" s="44"/>
      <c r="HI116" s="44"/>
      <c r="HJ116" s="44"/>
      <c r="HK116" s="44"/>
      <c r="HL116" s="44"/>
      <c r="HM116" s="44"/>
      <c r="HN116" s="44"/>
      <c r="HO116" s="44"/>
      <c r="HP116" s="44"/>
      <c r="HQ116" s="44"/>
      <c r="HR116" s="44"/>
      <c r="HS116" s="44"/>
      <c r="HT116" s="44"/>
      <c r="HU116" s="44"/>
      <c r="HV116" s="44"/>
      <c r="HW116" s="44"/>
      <c r="HX116" s="44"/>
      <c r="HY116" s="44"/>
      <c r="HZ116" s="44"/>
      <c r="IA116" s="44"/>
      <c r="IB116" s="44"/>
      <c r="IC116" s="44"/>
      <c r="ID116" s="44"/>
      <c r="IE116" s="44"/>
      <c r="IF116" s="44"/>
      <c r="IG116" s="44"/>
    </row>
    <row r="117" spans="1:241" s="45" customFormat="1" ht="15.75" customHeight="1">
      <c r="A117" s="33"/>
      <c r="B117" s="29" t="s">
        <v>42</v>
      </c>
      <c r="C117" s="35"/>
      <c r="D117" s="36"/>
      <c r="E117" s="164" t="s">
        <v>149</v>
      </c>
      <c r="F117" s="164" t="s">
        <v>719</v>
      </c>
      <c r="G117" s="37" t="s">
        <v>340</v>
      </c>
      <c r="H117" s="37"/>
      <c r="I117" s="37"/>
      <c r="J117" s="34"/>
      <c r="K117" s="36" t="s">
        <v>31</v>
      </c>
      <c r="L117" s="37" t="s">
        <v>636</v>
      </c>
      <c r="M117" s="163" t="s">
        <v>480</v>
      </c>
      <c r="N117" s="90" t="s">
        <v>510</v>
      </c>
      <c r="O117" s="90" t="s">
        <v>2</v>
      </c>
      <c r="P117" s="90"/>
      <c r="Q117" s="90"/>
      <c r="R117" s="90"/>
      <c r="S117" s="38" t="s">
        <v>37</v>
      </c>
      <c r="T117" s="38"/>
      <c r="U117" s="38"/>
      <c r="V117" s="91"/>
      <c r="W117" s="168"/>
      <c r="X117" s="91"/>
      <c r="Y117" s="171"/>
      <c r="Z117" s="174"/>
      <c r="AA117" s="93"/>
      <c r="AB117" s="40"/>
      <c r="AC117" s="40"/>
      <c r="AD117" s="40"/>
      <c r="AE117" s="40"/>
      <c r="AF117" s="176"/>
      <c r="AG117" s="40"/>
      <c r="AH117" s="40"/>
      <c r="AI117" s="40"/>
      <c r="AJ117" s="42"/>
      <c r="AK117" s="42"/>
      <c r="AL117" s="43"/>
      <c r="AM117" s="43"/>
      <c r="AN117" s="36"/>
      <c r="AO117" s="41"/>
      <c r="AP117" s="39"/>
      <c r="AQ117" s="39"/>
      <c r="AR117" s="39"/>
      <c r="AS117" s="177"/>
      <c r="AT117" s="141"/>
      <c r="AU117" s="182"/>
      <c r="AV117" s="44"/>
      <c r="AW117" s="44"/>
      <c r="AX117" s="44"/>
      <c r="AY117" s="44"/>
      <c r="AZ117" s="44"/>
      <c r="BA117" s="44"/>
      <c r="BB117" s="44"/>
      <c r="BC117" s="44"/>
      <c r="BD117" s="44"/>
      <c r="BE117" s="44"/>
      <c r="BF117" s="44"/>
      <c r="BG117" s="44"/>
      <c r="BH117" s="44"/>
      <c r="BI117" s="44"/>
      <c r="BJ117" s="44"/>
      <c r="BK117" s="44"/>
      <c r="BL117" s="44"/>
      <c r="BM117" s="44"/>
      <c r="BN117" s="44"/>
      <c r="BO117" s="44"/>
      <c r="BP117" s="44"/>
      <c r="BQ117" s="44"/>
      <c r="BR117" s="44"/>
      <c r="BS117" s="44"/>
      <c r="BT117" s="44"/>
      <c r="BU117" s="44"/>
      <c r="BV117" s="44"/>
      <c r="BW117" s="44"/>
      <c r="BX117" s="44"/>
      <c r="BY117" s="44"/>
      <c r="BZ117" s="44"/>
      <c r="CA117" s="44"/>
      <c r="CB117" s="44"/>
      <c r="CC117" s="44"/>
      <c r="CD117" s="44"/>
      <c r="CE117" s="44"/>
      <c r="CF117" s="44"/>
      <c r="CG117" s="44"/>
      <c r="CH117" s="44"/>
      <c r="CI117" s="44"/>
      <c r="CJ117" s="44"/>
      <c r="CK117" s="44"/>
      <c r="CL117" s="44"/>
      <c r="CM117" s="44"/>
      <c r="CN117" s="44"/>
      <c r="CO117" s="44"/>
      <c r="CP117" s="44"/>
      <c r="CQ117" s="44"/>
      <c r="CR117" s="44"/>
      <c r="CS117" s="44"/>
      <c r="CT117" s="44"/>
      <c r="CU117" s="44"/>
      <c r="CV117" s="44"/>
      <c r="CW117" s="44"/>
      <c r="CX117" s="44"/>
      <c r="CY117" s="44"/>
      <c r="CZ117" s="44"/>
      <c r="DA117" s="44"/>
      <c r="DB117" s="44"/>
      <c r="DC117" s="44"/>
      <c r="DD117" s="44"/>
      <c r="DE117" s="44"/>
      <c r="DF117" s="44"/>
      <c r="DG117" s="44"/>
      <c r="DH117" s="44"/>
      <c r="DI117" s="44"/>
      <c r="DJ117" s="44"/>
      <c r="DK117" s="44"/>
      <c r="DL117" s="44"/>
      <c r="DM117" s="44"/>
      <c r="DN117" s="44"/>
      <c r="DO117" s="44"/>
      <c r="DP117" s="44"/>
      <c r="DQ117" s="44"/>
      <c r="DR117" s="44"/>
      <c r="DS117" s="44"/>
      <c r="DT117" s="44"/>
      <c r="DU117" s="44"/>
      <c r="DV117" s="44"/>
      <c r="DW117" s="44"/>
      <c r="DX117" s="44"/>
      <c r="DY117" s="44"/>
      <c r="DZ117" s="44"/>
      <c r="EA117" s="44"/>
      <c r="EB117" s="44"/>
      <c r="EC117" s="44"/>
      <c r="ED117" s="44"/>
      <c r="EE117" s="44"/>
      <c r="EF117" s="44"/>
      <c r="EG117" s="44"/>
      <c r="EH117" s="44"/>
      <c r="EI117" s="44"/>
      <c r="EJ117" s="44"/>
      <c r="EK117" s="44"/>
      <c r="EL117" s="44"/>
      <c r="EM117" s="44"/>
      <c r="EN117" s="44"/>
      <c r="EO117" s="44"/>
      <c r="EP117" s="44"/>
      <c r="EQ117" s="44"/>
      <c r="ER117" s="44"/>
      <c r="ES117" s="44"/>
      <c r="ET117" s="44"/>
      <c r="EU117" s="44"/>
      <c r="EV117" s="44"/>
      <c r="EW117" s="44"/>
      <c r="EX117" s="44"/>
      <c r="EY117" s="44"/>
      <c r="EZ117" s="44"/>
      <c r="FA117" s="44"/>
      <c r="FB117" s="44"/>
      <c r="FC117" s="44"/>
      <c r="FD117" s="44"/>
      <c r="FE117" s="44"/>
      <c r="FF117" s="44"/>
      <c r="FG117" s="44"/>
      <c r="FH117" s="44"/>
      <c r="FI117" s="44"/>
      <c r="FJ117" s="44"/>
      <c r="FK117" s="44"/>
      <c r="FL117" s="44"/>
      <c r="FM117" s="44"/>
      <c r="FN117" s="44"/>
      <c r="FO117" s="44"/>
      <c r="FP117" s="44"/>
      <c r="FQ117" s="44"/>
      <c r="FR117" s="44"/>
      <c r="FS117" s="44"/>
      <c r="FT117" s="44"/>
      <c r="FU117" s="44"/>
      <c r="FV117" s="44"/>
      <c r="FW117" s="44"/>
      <c r="FX117" s="44"/>
      <c r="FY117" s="44"/>
      <c r="FZ117" s="44"/>
      <c r="GA117" s="44"/>
      <c r="GB117" s="44"/>
      <c r="GC117" s="44"/>
      <c r="GD117" s="44"/>
      <c r="GE117" s="44"/>
      <c r="GF117" s="44"/>
      <c r="GG117" s="44"/>
      <c r="GH117" s="44"/>
      <c r="GI117" s="44"/>
      <c r="GJ117" s="44"/>
      <c r="GK117" s="44"/>
      <c r="GL117" s="44"/>
      <c r="GM117" s="44"/>
      <c r="GN117" s="44"/>
      <c r="GO117" s="44"/>
      <c r="GP117" s="44"/>
      <c r="GQ117" s="44"/>
      <c r="GR117" s="44"/>
      <c r="GS117" s="44"/>
      <c r="GT117" s="44"/>
      <c r="GU117" s="44"/>
      <c r="GV117" s="44"/>
      <c r="GW117" s="44"/>
      <c r="GX117" s="44"/>
      <c r="GY117" s="44"/>
      <c r="GZ117" s="44"/>
      <c r="HA117" s="44"/>
      <c r="HB117" s="44"/>
      <c r="HC117" s="44"/>
      <c r="HD117" s="44"/>
      <c r="HE117" s="44"/>
      <c r="HF117" s="44"/>
      <c r="HG117" s="44"/>
      <c r="HH117" s="44"/>
      <c r="HI117" s="44"/>
      <c r="HJ117" s="44"/>
      <c r="HK117" s="44"/>
      <c r="HL117" s="44"/>
      <c r="HM117" s="44"/>
      <c r="HN117" s="44"/>
      <c r="HO117" s="44"/>
      <c r="HP117" s="44"/>
      <c r="HQ117" s="44"/>
      <c r="HR117" s="44"/>
      <c r="HS117" s="44"/>
      <c r="HT117" s="44"/>
      <c r="HU117" s="44"/>
      <c r="HV117" s="44"/>
      <c r="HW117" s="44"/>
      <c r="HX117" s="44"/>
      <c r="HY117" s="44"/>
      <c r="HZ117" s="44"/>
      <c r="IA117" s="44"/>
      <c r="IB117" s="44"/>
      <c r="IC117" s="44"/>
      <c r="ID117" s="44"/>
      <c r="IE117" s="44"/>
      <c r="IF117" s="44"/>
      <c r="IG117" s="44"/>
    </row>
    <row r="118" spans="1:241" s="45" customFormat="1" ht="15.75" customHeight="1">
      <c r="A118" s="33"/>
      <c r="B118" s="29" t="s">
        <v>42</v>
      </c>
      <c r="C118" s="35"/>
      <c r="D118" s="36"/>
      <c r="E118" s="164" t="s">
        <v>150</v>
      </c>
      <c r="F118" s="164"/>
      <c r="G118" s="37" t="s">
        <v>341</v>
      </c>
      <c r="H118" s="37"/>
      <c r="I118" s="37"/>
      <c r="J118" s="34"/>
      <c r="K118" s="36" t="s">
        <v>39</v>
      </c>
      <c r="L118" s="37" t="s">
        <v>540</v>
      </c>
      <c r="M118" s="163" t="s">
        <v>481</v>
      </c>
      <c r="N118" s="90" t="s">
        <v>508</v>
      </c>
      <c r="O118" s="90" t="s">
        <v>2</v>
      </c>
      <c r="P118" s="90"/>
      <c r="Q118" s="90"/>
      <c r="R118" s="90"/>
      <c r="S118" s="38" t="s">
        <v>38</v>
      </c>
      <c r="T118" s="38"/>
      <c r="U118" s="38"/>
      <c r="V118" s="91"/>
      <c r="W118" s="168"/>
      <c r="X118" s="91"/>
      <c r="Y118" s="171"/>
      <c r="Z118" s="174"/>
      <c r="AA118" s="93"/>
      <c r="AB118" s="40"/>
      <c r="AC118" s="40"/>
      <c r="AD118" s="40"/>
      <c r="AE118" s="40"/>
      <c r="AF118" s="176"/>
      <c r="AG118" s="40"/>
      <c r="AH118" s="40"/>
      <c r="AI118" s="40"/>
      <c r="AJ118" s="42"/>
      <c r="AK118" s="42"/>
      <c r="AL118" s="43"/>
      <c r="AM118" s="43"/>
      <c r="AN118" s="36"/>
      <c r="AO118" s="41"/>
      <c r="AP118" s="39"/>
      <c r="AQ118" s="39"/>
      <c r="AR118" s="39"/>
      <c r="AS118" s="177"/>
      <c r="AT118" s="237"/>
      <c r="AU118" s="105"/>
      <c r="AV118" s="44"/>
      <c r="AW118" s="44"/>
      <c r="AX118" s="44"/>
      <c r="AY118" s="44"/>
      <c r="AZ118" s="44"/>
      <c r="BA118" s="44"/>
      <c r="BB118" s="44"/>
      <c r="BC118" s="44"/>
      <c r="BD118" s="44"/>
      <c r="BE118" s="44"/>
      <c r="BF118" s="44"/>
      <c r="BG118" s="44"/>
      <c r="BH118" s="44"/>
      <c r="BI118" s="44"/>
      <c r="BJ118" s="44"/>
      <c r="BK118" s="44"/>
      <c r="BL118" s="44"/>
      <c r="BM118" s="44"/>
      <c r="BN118" s="44"/>
      <c r="BO118" s="44"/>
      <c r="BP118" s="44"/>
      <c r="BQ118" s="44"/>
      <c r="BR118" s="44"/>
      <c r="BS118" s="44"/>
      <c r="BT118" s="44"/>
      <c r="BU118" s="44"/>
      <c r="BV118" s="44"/>
      <c r="BW118" s="44"/>
      <c r="BX118" s="44"/>
      <c r="BY118" s="44"/>
      <c r="BZ118" s="44"/>
      <c r="CA118" s="44"/>
      <c r="CB118" s="44"/>
      <c r="CC118" s="44"/>
      <c r="CD118" s="44"/>
      <c r="CE118" s="44"/>
      <c r="CF118" s="44"/>
      <c r="CG118" s="44"/>
      <c r="CH118" s="44"/>
      <c r="CI118" s="44"/>
      <c r="CJ118" s="44"/>
      <c r="CK118" s="44"/>
      <c r="CL118" s="44"/>
      <c r="CM118" s="44"/>
      <c r="CN118" s="44"/>
      <c r="CO118" s="44"/>
      <c r="CP118" s="44"/>
      <c r="CQ118" s="44"/>
      <c r="CR118" s="44"/>
      <c r="CS118" s="44"/>
      <c r="CT118" s="44"/>
      <c r="CU118" s="44"/>
      <c r="CV118" s="44"/>
      <c r="CW118" s="44"/>
      <c r="CX118" s="44"/>
      <c r="CY118" s="44"/>
      <c r="CZ118" s="44"/>
      <c r="DA118" s="44"/>
      <c r="DB118" s="44"/>
      <c r="DC118" s="44"/>
      <c r="DD118" s="44"/>
      <c r="DE118" s="44"/>
      <c r="DF118" s="44"/>
      <c r="DG118" s="44"/>
      <c r="DH118" s="44"/>
      <c r="DI118" s="44"/>
      <c r="DJ118" s="44"/>
      <c r="DK118" s="44"/>
      <c r="DL118" s="44"/>
      <c r="DM118" s="44"/>
      <c r="DN118" s="44"/>
      <c r="DO118" s="44"/>
      <c r="DP118" s="44"/>
      <c r="DQ118" s="44"/>
      <c r="DR118" s="44"/>
      <c r="DS118" s="44"/>
      <c r="DT118" s="44"/>
      <c r="DU118" s="44"/>
      <c r="DV118" s="44"/>
      <c r="DW118" s="44"/>
      <c r="DX118" s="44"/>
      <c r="DY118" s="44"/>
      <c r="DZ118" s="44"/>
      <c r="EA118" s="44"/>
      <c r="EB118" s="44"/>
      <c r="EC118" s="44"/>
      <c r="ED118" s="44"/>
      <c r="EE118" s="44"/>
      <c r="EF118" s="44"/>
      <c r="EG118" s="44"/>
      <c r="EH118" s="44"/>
      <c r="EI118" s="44"/>
      <c r="EJ118" s="44"/>
      <c r="EK118" s="44"/>
      <c r="EL118" s="44"/>
      <c r="EM118" s="44"/>
      <c r="EN118" s="44"/>
      <c r="EO118" s="44"/>
      <c r="EP118" s="44"/>
      <c r="EQ118" s="44"/>
      <c r="ER118" s="44"/>
      <c r="ES118" s="44"/>
      <c r="ET118" s="44"/>
      <c r="EU118" s="44"/>
      <c r="EV118" s="44"/>
      <c r="EW118" s="44"/>
      <c r="EX118" s="44"/>
      <c r="EY118" s="44"/>
      <c r="EZ118" s="44"/>
      <c r="FA118" s="44"/>
      <c r="FB118" s="44"/>
      <c r="FC118" s="44"/>
      <c r="FD118" s="44"/>
      <c r="FE118" s="44"/>
      <c r="FF118" s="44"/>
      <c r="FG118" s="44"/>
      <c r="FH118" s="44"/>
      <c r="FI118" s="44"/>
      <c r="FJ118" s="44"/>
      <c r="FK118" s="44"/>
      <c r="FL118" s="44"/>
      <c r="FM118" s="44"/>
      <c r="FN118" s="44"/>
      <c r="FO118" s="44"/>
      <c r="FP118" s="44"/>
      <c r="FQ118" s="44"/>
      <c r="FR118" s="44"/>
      <c r="FS118" s="44"/>
      <c r="FT118" s="44"/>
      <c r="FU118" s="44"/>
      <c r="FV118" s="44"/>
      <c r="FW118" s="44"/>
      <c r="FX118" s="44"/>
      <c r="FY118" s="44"/>
      <c r="FZ118" s="44"/>
      <c r="GA118" s="44"/>
      <c r="GB118" s="44"/>
      <c r="GC118" s="44"/>
      <c r="GD118" s="44"/>
      <c r="GE118" s="44"/>
      <c r="GF118" s="44"/>
      <c r="GG118" s="44"/>
      <c r="GH118" s="44"/>
      <c r="GI118" s="44"/>
      <c r="GJ118" s="44"/>
      <c r="GK118" s="44"/>
      <c r="GL118" s="44"/>
      <c r="GM118" s="44"/>
      <c r="GN118" s="44"/>
      <c r="GO118" s="44"/>
      <c r="GP118" s="44"/>
      <c r="GQ118" s="44"/>
      <c r="GR118" s="44"/>
      <c r="GS118" s="44"/>
      <c r="GT118" s="44"/>
      <c r="GU118" s="44"/>
      <c r="GV118" s="44"/>
      <c r="GW118" s="44"/>
      <c r="GX118" s="44"/>
      <c r="GY118" s="44"/>
      <c r="GZ118" s="44"/>
      <c r="HA118" s="44"/>
      <c r="HB118" s="44"/>
      <c r="HC118" s="44"/>
      <c r="HD118" s="44"/>
      <c r="HE118" s="44"/>
      <c r="HF118" s="44"/>
      <c r="HG118" s="44"/>
      <c r="HH118" s="44"/>
      <c r="HI118" s="44"/>
      <c r="HJ118" s="44"/>
      <c r="HK118" s="44"/>
      <c r="HL118" s="44"/>
      <c r="HM118" s="44"/>
      <c r="HN118" s="44"/>
      <c r="HO118" s="44"/>
      <c r="HP118" s="44"/>
      <c r="HQ118" s="44"/>
      <c r="HR118" s="44"/>
      <c r="HS118" s="44"/>
      <c r="HT118" s="44"/>
      <c r="HU118" s="44"/>
      <c r="HV118" s="44"/>
      <c r="HW118" s="44"/>
      <c r="HX118" s="44"/>
      <c r="HY118" s="44"/>
      <c r="HZ118" s="44"/>
      <c r="IA118" s="44"/>
      <c r="IB118" s="44"/>
      <c r="IC118" s="44"/>
      <c r="ID118" s="44"/>
      <c r="IE118" s="44"/>
      <c r="IF118" s="44"/>
      <c r="IG118" s="44"/>
    </row>
    <row r="119" spans="1:241" s="320" customFormat="1" ht="15.75" customHeight="1">
      <c r="A119" s="33"/>
      <c r="B119" s="29" t="s">
        <v>42</v>
      </c>
      <c r="C119" s="35"/>
      <c r="D119" s="36"/>
      <c r="E119" s="164" t="s">
        <v>151</v>
      </c>
      <c r="F119" s="164"/>
      <c r="G119" s="37" t="s">
        <v>342</v>
      </c>
      <c r="H119" s="37"/>
      <c r="I119" s="37"/>
      <c r="J119" s="34"/>
      <c r="K119" s="36" t="s">
        <v>39</v>
      </c>
      <c r="L119" s="37" t="s">
        <v>540</v>
      </c>
      <c r="M119" s="163" t="s">
        <v>482</v>
      </c>
      <c r="N119" s="90" t="s">
        <v>510</v>
      </c>
      <c r="O119" s="90" t="s">
        <v>2</v>
      </c>
      <c r="P119" s="90"/>
      <c r="Q119" s="90"/>
      <c r="R119" s="90"/>
      <c r="S119" s="38" t="s">
        <v>38</v>
      </c>
      <c r="T119" s="38"/>
      <c r="U119" s="38"/>
      <c r="V119" s="91"/>
      <c r="W119" s="168"/>
      <c r="X119" s="91"/>
      <c r="Y119" s="171"/>
      <c r="Z119" s="174"/>
      <c r="AA119" s="93"/>
      <c r="AB119" s="40"/>
      <c r="AC119" s="40"/>
      <c r="AD119" s="40"/>
      <c r="AE119" s="40"/>
      <c r="AF119" s="176"/>
      <c r="AG119" s="40"/>
      <c r="AH119" s="40"/>
      <c r="AI119" s="40"/>
      <c r="AJ119" s="42"/>
      <c r="AK119" s="42"/>
      <c r="AL119" s="43"/>
      <c r="AM119" s="43"/>
      <c r="AN119" s="36"/>
      <c r="AO119" s="41"/>
      <c r="AP119" s="39"/>
      <c r="AQ119" s="39"/>
      <c r="AR119" s="39"/>
      <c r="AS119" s="177"/>
      <c r="AT119" s="237"/>
      <c r="AU119" s="137"/>
      <c r="AV119" s="44"/>
      <c r="AW119" s="44"/>
      <c r="AX119" s="44"/>
      <c r="AY119" s="44"/>
      <c r="AZ119" s="44"/>
      <c r="BA119" s="44"/>
      <c r="BB119" s="44"/>
      <c r="BC119" s="44"/>
      <c r="BD119" s="44"/>
      <c r="BE119" s="44"/>
      <c r="BF119" s="44"/>
      <c r="BG119" s="44"/>
      <c r="BH119" s="44"/>
      <c r="BI119" s="44"/>
      <c r="BJ119" s="44"/>
      <c r="BK119" s="44"/>
      <c r="BL119" s="44"/>
      <c r="BM119" s="44"/>
      <c r="BN119" s="44"/>
      <c r="BO119" s="44"/>
      <c r="BP119" s="44"/>
      <c r="BQ119" s="44"/>
      <c r="BR119" s="44"/>
      <c r="BS119" s="44"/>
      <c r="BT119" s="44"/>
      <c r="BU119" s="44"/>
      <c r="BV119" s="44"/>
      <c r="BW119" s="44"/>
      <c r="BX119" s="44"/>
      <c r="BY119" s="44"/>
      <c r="BZ119" s="44"/>
      <c r="CA119" s="44"/>
      <c r="CB119" s="44"/>
      <c r="CC119" s="44"/>
      <c r="CD119" s="44"/>
      <c r="CE119" s="44"/>
      <c r="CF119" s="44"/>
      <c r="CG119" s="44"/>
      <c r="CH119" s="44"/>
      <c r="CI119" s="44"/>
      <c r="CJ119" s="44"/>
      <c r="CK119" s="44"/>
      <c r="CL119" s="44"/>
      <c r="CM119" s="44"/>
      <c r="CN119" s="44"/>
      <c r="CO119" s="44"/>
      <c r="CP119" s="44"/>
      <c r="CQ119" s="44"/>
      <c r="CR119" s="44"/>
      <c r="CS119" s="44"/>
      <c r="CT119" s="44"/>
      <c r="CU119" s="44"/>
      <c r="CV119" s="44"/>
      <c r="CW119" s="44"/>
      <c r="CX119" s="44"/>
      <c r="CY119" s="44"/>
      <c r="CZ119" s="44"/>
      <c r="DA119" s="44"/>
      <c r="DB119" s="44"/>
      <c r="DC119" s="44"/>
      <c r="DD119" s="44"/>
      <c r="DE119" s="44"/>
      <c r="DF119" s="44"/>
      <c r="DG119" s="44"/>
      <c r="DH119" s="44"/>
      <c r="DI119" s="44"/>
      <c r="DJ119" s="44"/>
      <c r="DK119" s="44"/>
      <c r="DL119" s="44"/>
      <c r="DM119" s="44"/>
      <c r="DN119" s="44"/>
      <c r="DO119" s="44"/>
      <c r="DP119" s="44"/>
      <c r="DQ119" s="44"/>
      <c r="DR119" s="44"/>
      <c r="DS119" s="44"/>
      <c r="DT119" s="44"/>
      <c r="DU119" s="44"/>
      <c r="DV119" s="44"/>
      <c r="DW119" s="44"/>
      <c r="DX119" s="44"/>
      <c r="DY119" s="44"/>
      <c r="DZ119" s="44"/>
      <c r="EA119" s="44"/>
      <c r="EB119" s="44"/>
      <c r="EC119" s="44"/>
      <c r="ED119" s="44"/>
      <c r="EE119" s="44"/>
      <c r="EF119" s="44"/>
      <c r="EG119" s="44"/>
      <c r="EH119" s="44"/>
      <c r="EI119" s="44"/>
      <c r="EJ119" s="44"/>
      <c r="EK119" s="44"/>
      <c r="EL119" s="44"/>
      <c r="EM119" s="44"/>
      <c r="EN119" s="44"/>
      <c r="EO119" s="44"/>
      <c r="EP119" s="44"/>
      <c r="EQ119" s="44"/>
      <c r="ER119" s="44"/>
      <c r="ES119" s="44"/>
      <c r="ET119" s="44"/>
      <c r="EU119" s="44"/>
      <c r="EV119" s="44"/>
      <c r="EW119" s="44"/>
      <c r="EX119" s="44"/>
      <c r="EY119" s="44"/>
      <c r="EZ119" s="44"/>
      <c r="FA119" s="44"/>
      <c r="FB119" s="44"/>
      <c r="FC119" s="44"/>
      <c r="FD119" s="44"/>
      <c r="FE119" s="44"/>
      <c r="FF119" s="44"/>
      <c r="FG119" s="44"/>
      <c r="FH119" s="44"/>
      <c r="FI119" s="44"/>
      <c r="FJ119" s="44"/>
      <c r="FK119" s="44"/>
      <c r="FL119" s="44"/>
      <c r="FM119" s="44"/>
      <c r="FN119" s="44"/>
      <c r="FO119" s="44"/>
      <c r="FP119" s="44"/>
      <c r="FQ119" s="44"/>
      <c r="FR119" s="44"/>
      <c r="FS119" s="44"/>
      <c r="FT119" s="44"/>
      <c r="FU119" s="44"/>
      <c r="FV119" s="44"/>
      <c r="FW119" s="44"/>
      <c r="FX119" s="44"/>
      <c r="FY119" s="44"/>
      <c r="FZ119" s="44"/>
      <c r="GA119" s="44"/>
      <c r="GB119" s="44"/>
      <c r="GC119" s="44"/>
      <c r="GD119" s="44"/>
      <c r="GE119" s="44"/>
      <c r="GF119" s="44"/>
      <c r="GG119" s="44"/>
      <c r="GH119" s="44"/>
      <c r="GI119" s="44"/>
      <c r="GJ119" s="44"/>
      <c r="GK119" s="44"/>
      <c r="GL119" s="44"/>
      <c r="GM119" s="44"/>
      <c r="GN119" s="44"/>
      <c r="GO119" s="44"/>
      <c r="GP119" s="44"/>
      <c r="GQ119" s="44"/>
      <c r="GR119" s="44"/>
      <c r="GS119" s="44"/>
      <c r="GT119" s="44"/>
      <c r="GU119" s="44"/>
      <c r="GV119" s="44"/>
      <c r="GW119" s="44"/>
      <c r="GX119" s="44"/>
      <c r="GY119" s="44"/>
      <c r="GZ119" s="44"/>
      <c r="HA119" s="44"/>
      <c r="HB119" s="44"/>
      <c r="HC119" s="44"/>
      <c r="HD119" s="44"/>
      <c r="HE119" s="44"/>
      <c r="HF119" s="44"/>
      <c r="HG119" s="44"/>
      <c r="HH119" s="44"/>
      <c r="HI119" s="44"/>
      <c r="HJ119" s="44"/>
      <c r="HK119" s="44"/>
      <c r="HL119" s="44"/>
      <c r="HM119" s="44"/>
      <c r="HN119" s="44"/>
      <c r="HO119" s="44"/>
      <c r="HP119" s="44"/>
      <c r="HQ119" s="44"/>
      <c r="HR119" s="44"/>
      <c r="HS119" s="44"/>
      <c r="HT119" s="44"/>
      <c r="HU119" s="44"/>
      <c r="HV119" s="44"/>
      <c r="HW119" s="44"/>
      <c r="HX119" s="44"/>
      <c r="HY119" s="44"/>
      <c r="HZ119" s="44"/>
      <c r="IA119" s="44"/>
      <c r="IB119" s="44"/>
      <c r="IC119" s="44"/>
      <c r="ID119" s="44"/>
      <c r="IE119" s="44"/>
      <c r="IF119" s="44"/>
      <c r="IG119" s="44"/>
    </row>
    <row r="120" spans="1:241" s="45" customFormat="1" ht="15.75" customHeight="1">
      <c r="A120" s="33"/>
      <c r="B120" s="29" t="s">
        <v>42</v>
      </c>
      <c r="C120" s="35"/>
      <c r="D120" s="36"/>
      <c r="E120" s="164" t="s">
        <v>152</v>
      </c>
      <c r="F120" s="164"/>
      <c r="G120" s="37" t="s">
        <v>343</v>
      </c>
      <c r="H120" s="37"/>
      <c r="I120" s="37"/>
      <c r="J120" s="34"/>
      <c r="K120" s="36" t="s">
        <v>39</v>
      </c>
      <c r="L120" s="37" t="s">
        <v>542</v>
      </c>
      <c r="M120" s="163" t="s">
        <v>483</v>
      </c>
      <c r="N120" s="90" t="s">
        <v>510</v>
      </c>
      <c r="O120" s="90" t="s">
        <v>2</v>
      </c>
      <c r="P120" s="90"/>
      <c r="Q120" s="90"/>
      <c r="R120" s="90"/>
      <c r="S120" s="38" t="s">
        <v>38</v>
      </c>
      <c r="T120" s="38"/>
      <c r="U120" s="38"/>
      <c r="V120" s="91"/>
      <c r="W120" s="168"/>
      <c r="X120" s="91"/>
      <c r="Y120" s="171"/>
      <c r="Z120" s="174"/>
      <c r="AA120" s="93"/>
      <c r="AB120" s="40"/>
      <c r="AC120" s="40"/>
      <c r="AD120" s="40"/>
      <c r="AE120" s="40"/>
      <c r="AF120" s="176"/>
      <c r="AG120" s="40"/>
      <c r="AH120" s="40"/>
      <c r="AI120" s="40"/>
      <c r="AJ120" s="42"/>
      <c r="AK120" s="42"/>
      <c r="AL120" s="43"/>
      <c r="AM120" s="43"/>
      <c r="AN120" s="36"/>
      <c r="AO120" s="41"/>
      <c r="AP120" s="39"/>
      <c r="AQ120" s="39"/>
      <c r="AR120" s="39"/>
      <c r="AS120" s="177"/>
      <c r="AT120" s="237"/>
      <c r="AU120" s="105"/>
      <c r="AV120" s="44"/>
      <c r="AW120" s="44"/>
      <c r="AX120" s="44"/>
      <c r="AY120" s="44"/>
      <c r="AZ120" s="44"/>
      <c r="BA120" s="44"/>
      <c r="BB120" s="44"/>
      <c r="BC120" s="44"/>
      <c r="BD120" s="44"/>
      <c r="BE120" s="44"/>
      <c r="BF120" s="44"/>
      <c r="BG120" s="44"/>
      <c r="BH120" s="44"/>
      <c r="BI120" s="44"/>
      <c r="BJ120" s="44"/>
      <c r="BK120" s="44"/>
      <c r="BL120" s="44"/>
      <c r="BM120" s="44"/>
      <c r="BN120" s="44"/>
      <c r="BO120" s="44"/>
      <c r="BP120" s="44"/>
      <c r="BQ120" s="44"/>
      <c r="BR120" s="44"/>
      <c r="BS120" s="44"/>
      <c r="BT120" s="44"/>
      <c r="BU120" s="44"/>
      <c r="BV120" s="44"/>
      <c r="BW120" s="44"/>
      <c r="BX120" s="44"/>
      <c r="BY120" s="44"/>
      <c r="BZ120" s="44"/>
      <c r="CA120" s="44"/>
      <c r="CB120" s="44"/>
      <c r="CC120" s="44"/>
      <c r="CD120" s="44"/>
      <c r="CE120" s="44"/>
      <c r="CF120" s="44"/>
      <c r="CG120" s="44"/>
      <c r="CH120" s="44"/>
      <c r="CI120" s="44"/>
      <c r="CJ120" s="44"/>
      <c r="CK120" s="44"/>
      <c r="CL120" s="44"/>
      <c r="CM120" s="44"/>
      <c r="CN120" s="44"/>
      <c r="CO120" s="44"/>
      <c r="CP120" s="44"/>
      <c r="CQ120" s="44"/>
      <c r="CR120" s="44"/>
      <c r="CS120" s="44"/>
      <c r="CT120" s="44"/>
      <c r="CU120" s="44"/>
      <c r="CV120" s="44"/>
      <c r="CW120" s="44"/>
      <c r="CX120" s="44"/>
      <c r="CY120" s="44"/>
      <c r="CZ120" s="44"/>
      <c r="DA120" s="44"/>
      <c r="DB120" s="44"/>
      <c r="DC120" s="44"/>
      <c r="DD120" s="44"/>
      <c r="DE120" s="44"/>
      <c r="DF120" s="44"/>
      <c r="DG120" s="44"/>
      <c r="DH120" s="44"/>
      <c r="DI120" s="44"/>
      <c r="DJ120" s="44"/>
      <c r="DK120" s="44"/>
      <c r="DL120" s="44"/>
      <c r="DM120" s="44"/>
      <c r="DN120" s="44"/>
      <c r="DO120" s="44"/>
      <c r="DP120" s="44"/>
      <c r="DQ120" s="44"/>
      <c r="DR120" s="44"/>
      <c r="DS120" s="44"/>
      <c r="DT120" s="44"/>
      <c r="DU120" s="44"/>
      <c r="DV120" s="44"/>
      <c r="DW120" s="44"/>
      <c r="DX120" s="44"/>
      <c r="DY120" s="44"/>
      <c r="DZ120" s="44"/>
      <c r="EA120" s="44"/>
      <c r="EB120" s="44"/>
      <c r="EC120" s="44"/>
      <c r="ED120" s="44"/>
      <c r="EE120" s="44"/>
      <c r="EF120" s="44"/>
      <c r="EG120" s="44"/>
      <c r="EH120" s="44"/>
      <c r="EI120" s="44"/>
      <c r="EJ120" s="44"/>
      <c r="EK120" s="44"/>
      <c r="EL120" s="44"/>
      <c r="EM120" s="44"/>
      <c r="EN120" s="44"/>
      <c r="EO120" s="44"/>
      <c r="EP120" s="44"/>
      <c r="EQ120" s="44"/>
      <c r="ER120" s="44"/>
      <c r="ES120" s="44"/>
      <c r="ET120" s="44"/>
      <c r="EU120" s="44"/>
      <c r="EV120" s="44"/>
      <c r="EW120" s="44"/>
      <c r="EX120" s="44"/>
      <c r="EY120" s="44"/>
      <c r="EZ120" s="44"/>
      <c r="FA120" s="44"/>
      <c r="FB120" s="44"/>
      <c r="FC120" s="44"/>
      <c r="FD120" s="44"/>
      <c r="FE120" s="44"/>
      <c r="FF120" s="44"/>
      <c r="FG120" s="44"/>
      <c r="FH120" s="44"/>
      <c r="FI120" s="44"/>
      <c r="FJ120" s="44"/>
      <c r="FK120" s="44"/>
      <c r="FL120" s="44"/>
      <c r="FM120" s="44"/>
      <c r="FN120" s="44"/>
      <c r="FO120" s="44"/>
      <c r="FP120" s="44"/>
      <c r="FQ120" s="44"/>
      <c r="FR120" s="44"/>
      <c r="FS120" s="44"/>
      <c r="FT120" s="44"/>
      <c r="FU120" s="44"/>
      <c r="FV120" s="44"/>
      <c r="FW120" s="44"/>
      <c r="FX120" s="44"/>
      <c r="FY120" s="44"/>
      <c r="FZ120" s="44"/>
      <c r="GA120" s="44"/>
      <c r="GB120" s="44"/>
      <c r="GC120" s="44"/>
      <c r="GD120" s="44"/>
      <c r="GE120" s="44"/>
      <c r="GF120" s="44"/>
      <c r="GG120" s="44"/>
      <c r="GH120" s="44"/>
      <c r="GI120" s="44"/>
      <c r="GJ120" s="44"/>
      <c r="GK120" s="44"/>
      <c r="GL120" s="44"/>
      <c r="GM120" s="44"/>
      <c r="GN120" s="44"/>
      <c r="GO120" s="44"/>
      <c r="GP120" s="44"/>
      <c r="GQ120" s="44"/>
      <c r="GR120" s="44"/>
      <c r="GS120" s="44"/>
      <c r="GT120" s="44"/>
      <c r="GU120" s="44"/>
      <c r="GV120" s="44"/>
      <c r="GW120" s="44"/>
      <c r="GX120" s="44"/>
      <c r="GY120" s="44"/>
      <c r="GZ120" s="44"/>
      <c r="HA120" s="44"/>
      <c r="HB120" s="44"/>
      <c r="HC120" s="44"/>
      <c r="HD120" s="44"/>
      <c r="HE120" s="44"/>
      <c r="HF120" s="44"/>
      <c r="HG120" s="44"/>
      <c r="HH120" s="44"/>
      <c r="HI120" s="44"/>
      <c r="HJ120" s="44"/>
      <c r="HK120" s="44"/>
      <c r="HL120" s="44"/>
      <c r="HM120" s="44"/>
      <c r="HN120" s="44"/>
      <c r="HO120" s="44"/>
      <c r="HP120" s="44"/>
      <c r="HQ120" s="44"/>
      <c r="HR120" s="44"/>
      <c r="HS120" s="44"/>
      <c r="HT120" s="44"/>
      <c r="HU120" s="44"/>
      <c r="HV120" s="44"/>
      <c r="HW120" s="44"/>
      <c r="HX120" s="44"/>
      <c r="HY120" s="44"/>
      <c r="HZ120" s="44"/>
      <c r="IA120" s="44"/>
      <c r="IB120" s="44"/>
      <c r="IC120" s="44"/>
      <c r="ID120" s="44"/>
      <c r="IE120" s="44"/>
      <c r="IF120" s="44"/>
      <c r="IG120" s="44"/>
    </row>
    <row r="121" spans="1:241" s="45" customFormat="1" ht="15.75" customHeight="1">
      <c r="A121" s="33"/>
      <c r="B121" s="29" t="s">
        <v>42</v>
      </c>
      <c r="C121" s="35"/>
      <c r="D121" s="36"/>
      <c r="E121" s="164" t="s">
        <v>153</v>
      </c>
      <c r="F121" s="164"/>
      <c r="G121" s="37" t="s">
        <v>344</v>
      </c>
      <c r="H121" s="37"/>
      <c r="I121" s="37"/>
      <c r="J121" s="34"/>
      <c r="K121" s="36" t="s">
        <v>39</v>
      </c>
      <c r="L121" s="37" t="s">
        <v>541</v>
      </c>
      <c r="M121" s="163" t="s">
        <v>419</v>
      </c>
      <c r="N121" s="90" t="s">
        <v>508</v>
      </c>
      <c r="O121" s="90" t="s">
        <v>2</v>
      </c>
      <c r="P121" s="90"/>
      <c r="Q121" s="90"/>
      <c r="R121" s="90"/>
      <c r="S121" s="38" t="s">
        <v>38</v>
      </c>
      <c r="T121" s="38"/>
      <c r="U121" s="38"/>
      <c r="V121" s="91"/>
      <c r="W121" s="168"/>
      <c r="X121" s="91"/>
      <c r="Y121" s="171"/>
      <c r="Z121" s="174"/>
      <c r="AA121" s="93"/>
      <c r="AB121" s="40"/>
      <c r="AC121" s="40"/>
      <c r="AD121" s="40"/>
      <c r="AE121" s="40"/>
      <c r="AF121" s="176"/>
      <c r="AG121" s="40"/>
      <c r="AH121" s="40"/>
      <c r="AI121" s="40"/>
      <c r="AJ121" s="42"/>
      <c r="AK121" s="42"/>
      <c r="AL121" s="43"/>
      <c r="AM121" s="43"/>
      <c r="AN121" s="36"/>
      <c r="AO121" s="41"/>
      <c r="AP121" s="39"/>
      <c r="AQ121" s="39"/>
      <c r="AR121" s="39"/>
      <c r="AS121" s="177"/>
      <c r="AT121" s="141"/>
      <c r="AU121" s="105"/>
      <c r="AV121" s="44"/>
      <c r="AW121" s="44"/>
      <c r="AX121" s="44"/>
      <c r="AY121" s="44"/>
      <c r="AZ121" s="44"/>
      <c r="BA121" s="44"/>
      <c r="BB121" s="44"/>
      <c r="BC121" s="44"/>
      <c r="BD121" s="44"/>
      <c r="BE121" s="44"/>
      <c r="BF121" s="44"/>
      <c r="BG121" s="44"/>
      <c r="BH121" s="44"/>
      <c r="BI121" s="44"/>
      <c r="BJ121" s="44"/>
      <c r="BK121" s="44"/>
      <c r="BL121" s="44"/>
      <c r="BM121" s="44"/>
      <c r="BN121" s="44"/>
      <c r="BO121" s="44"/>
      <c r="BP121" s="44"/>
      <c r="BQ121" s="44"/>
      <c r="BR121" s="44"/>
      <c r="BS121" s="44"/>
      <c r="BT121" s="44"/>
      <c r="BU121" s="44"/>
      <c r="BV121" s="44"/>
      <c r="BW121" s="44"/>
      <c r="BX121" s="44"/>
      <c r="BY121" s="44"/>
      <c r="BZ121" s="44"/>
      <c r="CA121" s="44"/>
      <c r="CB121" s="44"/>
      <c r="CC121" s="44"/>
      <c r="CD121" s="44"/>
      <c r="CE121" s="44"/>
      <c r="CF121" s="44"/>
      <c r="CG121" s="44"/>
      <c r="CH121" s="44"/>
      <c r="CI121" s="44"/>
      <c r="CJ121" s="44"/>
      <c r="CK121" s="44"/>
      <c r="CL121" s="44"/>
      <c r="CM121" s="44"/>
      <c r="CN121" s="44"/>
      <c r="CO121" s="44"/>
      <c r="CP121" s="44"/>
      <c r="CQ121" s="44"/>
      <c r="CR121" s="44"/>
      <c r="CS121" s="44"/>
      <c r="CT121" s="44"/>
      <c r="CU121" s="44"/>
      <c r="CV121" s="44"/>
      <c r="CW121" s="44"/>
      <c r="CX121" s="44"/>
      <c r="CY121" s="44"/>
      <c r="CZ121" s="44"/>
      <c r="DA121" s="44"/>
      <c r="DB121" s="44"/>
      <c r="DC121" s="44"/>
      <c r="DD121" s="44"/>
      <c r="DE121" s="44"/>
      <c r="DF121" s="44"/>
      <c r="DG121" s="44"/>
      <c r="DH121" s="44"/>
      <c r="DI121" s="44"/>
      <c r="DJ121" s="44"/>
      <c r="DK121" s="44"/>
      <c r="DL121" s="44"/>
      <c r="DM121" s="44"/>
      <c r="DN121" s="44"/>
      <c r="DO121" s="44"/>
      <c r="DP121" s="44"/>
      <c r="DQ121" s="44"/>
      <c r="DR121" s="44"/>
      <c r="DS121" s="44"/>
      <c r="DT121" s="44"/>
      <c r="DU121" s="44"/>
      <c r="DV121" s="44"/>
      <c r="DW121" s="44"/>
      <c r="DX121" s="44"/>
      <c r="DY121" s="44"/>
      <c r="DZ121" s="44"/>
      <c r="EA121" s="44"/>
      <c r="EB121" s="44"/>
      <c r="EC121" s="44"/>
      <c r="ED121" s="44"/>
      <c r="EE121" s="44"/>
      <c r="EF121" s="44"/>
      <c r="EG121" s="44"/>
      <c r="EH121" s="44"/>
      <c r="EI121" s="44"/>
      <c r="EJ121" s="44"/>
      <c r="EK121" s="44"/>
      <c r="EL121" s="44"/>
      <c r="EM121" s="44"/>
      <c r="EN121" s="44"/>
      <c r="EO121" s="44"/>
      <c r="EP121" s="44"/>
      <c r="EQ121" s="44"/>
      <c r="ER121" s="44"/>
      <c r="ES121" s="44"/>
      <c r="ET121" s="44"/>
      <c r="EU121" s="44"/>
      <c r="EV121" s="44"/>
      <c r="EW121" s="44"/>
      <c r="EX121" s="44"/>
      <c r="EY121" s="44"/>
      <c r="EZ121" s="44"/>
      <c r="FA121" s="44"/>
      <c r="FB121" s="44"/>
      <c r="FC121" s="44"/>
      <c r="FD121" s="44"/>
      <c r="FE121" s="44"/>
      <c r="FF121" s="44"/>
      <c r="FG121" s="44"/>
      <c r="FH121" s="44"/>
      <c r="FI121" s="44"/>
      <c r="FJ121" s="44"/>
      <c r="FK121" s="44"/>
      <c r="FL121" s="44"/>
      <c r="FM121" s="44"/>
      <c r="FN121" s="44"/>
      <c r="FO121" s="44"/>
      <c r="FP121" s="44"/>
      <c r="FQ121" s="44"/>
      <c r="FR121" s="44"/>
      <c r="FS121" s="44"/>
      <c r="FT121" s="44"/>
      <c r="FU121" s="44"/>
      <c r="FV121" s="44"/>
      <c r="FW121" s="44"/>
      <c r="FX121" s="44"/>
      <c r="FY121" s="44"/>
      <c r="FZ121" s="44"/>
      <c r="GA121" s="44"/>
      <c r="GB121" s="44"/>
      <c r="GC121" s="44"/>
      <c r="GD121" s="44"/>
      <c r="GE121" s="44"/>
      <c r="GF121" s="44"/>
      <c r="GG121" s="44"/>
      <c r="GH121" s="44"/>
      <c r="GI121" s="44"/>
      <c r="GJ121" s="44"/>
      <c r="GK121" s="44"/>
      <c r="GL121" s="44"/>
      <c r="GM121" s="44"/>
      <c r="GN121" s="44"/>
      <c r="GO121" s="44"/>
      <c r="GP121" s="44"/>
      <c r="GQ121" s="44"/>
      <c r="GR121" s="44"/>
      <c r="GS121" s="44"/>
      <c r="GT121" s="44"/>
      <c r="GU121" s="44"/>
      <c r="GV121" s="44"/>
      <c r="GW121" s="44"/>
      <c r="GX121" s="44"/>
      <c r="GY121" s="44"/>
      <c r="GZ121" s="44"/>
      <c r="HA121" s="44"/>
      <c r="HB121" s="44"/>
      <c r="HC121" s="44"/>
      <c r="HD121" s="44"/>
      <c r="HE121" s="44"/>
      <c r="HF121" s="44"/>
      <c r="HG121" s="44"/>
      <c r="HH121" s="44"/>
      <c r="HI121" s="44"/>
      <c r="HJ121" s="44"/>
      <c r="HK121" s="44"/>
      <c r="HL121" s="44"/>
      <c r="HM121" s="44"/>
      <c r="HN121" s="44"/>
      <c r="HO121" s="44"/>
      <c r="HP121" s="44"/>
      <c r="HQ121" s="44"/>
      <c r="HR121" s="44"/>
      <c r="HS121" s="44"/>
      <c r="HT121" s="44"/>
      <c r="HU121" s="44"/>
      <c r="HV121" s="44"/>
      <c r="HW121" s="44"/>
      <c r="HX121" s="44"/>
      <c r="HY121" s="44"/>
      <c r="HZ121" s="44"/>
      <c r="IA121" s="44"/>
      <c r="IB121" s="44"/>
      <c r="IC121" s="44"/>
      <c r="ID121" s="44"/>
      <c r="IE121" s="44"/>
      <c r="IF121" s="44"/>
      <c r="IG121" s="44"/>
    </row>
    <row r="122" spans="1:241" s="45" customFormat="1" ht="15.75" customHeight="1">
      <c r="A122" s="33"/>
      <c r="B122" s="29" t="s">
        <v>42</v>
      </c>
      <c r="C122" s="35"/>
      <c r="D122" s="36"/>
      <c r="E122" s="164" t="s">
        <v>154</v>
      </c>
      <c r="F122" s="164"/>
      <c r="G122" s="37" t="s">
        <v>345</v>
      </c>
      <c r="H122" s="37"/>
      <c r="I122" s="37"/>
      <c r="J122" s="34"/>
      <c r="K122" s="36" t="s">
        <v>39</v>
      </c>
      <c r="L122" s="37" t="s">
        <v>558</v>
      </c>
      <c r="M122" s="163" t="s">
        <v>484</v>
      </c>
      <c r="N122" s="90" t="s">
        <v>508</v>
      </c>
      <c r="O122" s="90" t="s">
        <v>2</v>
      </c>
      <c r="P122" s="90"/>
      <c r="Q122" s="90"/>
      <c r="R122" s="90"/>
      <c r="S122" s="38" t="s">
        <v>38</v>
      </c>
      <c r="T122" s="38"/>
      <c r="U122" s="38"/>
      <c r="V122" s="91"/>
      <c r="W122" s="168"/>
      <c r="X122" s="91"/>
      <c r="Y122" s="171"/>
      <c r="Z122" s="174"/>
      <c r="AA122" s="93"/>
      <c r="AB122" s="51"/>
      <c r="AC122" s="40"/>
      <c r="AD122" s="40"/>
      <c r="AE122" s="40"/>
      <c r="AF122" s="176"/>
      <c r="AG122" s="40"/>
      <c r="AH122" s="40"/>
      <c r="AI122" s="40"/>
      <c r="AJ122" s="51"/>
      <c r="AK122" s="51"/>
      <c r="AL122" s="43"/>
      <c r="AM122" s="43"/>
      <c r="AN122" s="36"/>
      <c r="AO122" s="41"/>
      <c r="AP122" s="39"/>
      <c r="AQ122" s="39"/>
      <c r="AR122" s="39"/>
      <c r="AS122" s="177"/>
      <c r="AT122" s="237"/>
      <c r="AU122" s="137"/>
      <c r="AV122" s="44"/>
      <c r="AW122" s="44"/>
      <c r="AX122" s="44"/>
      <c r="AY122" s="44"/>
      <c r="AZ122" s="44"/>
      <c r="BA122" s="44"/>
      <c r="BB122" s="44"/>
      <c r="BC122" s="44"/>
      <c r="BD122" s="44"/>
      <c r="BE122" s="44"/>
      <c r="BF122" s="44"/>
      <c r="BG122" s="44"/>
      <c r="BH122" s="44"/>
      <c r="BI122" s="44"/>
      <c r="BJ122" s="44"/>
      <c r="BK122" s="44"/>
      <c r="BL122" s="44"/>
      <c r="BM122" s="44"/>
      <c r="BN122" s="44"/>
      <c r="BO122" s="44"/>
      <c r="BP122" s="44"/>
      <c r="BQ122" s="44"/>
      <c r="BR122" s="44"/>
      <c r="BS122" s="44"/>
      <c r="BT122" s="44"/>
      <c r="BU122" s="44"/>
      <c r="BV122" s="44"/>
      <c r="BW122" s="44"/>
      <c r="BX122" s="44"/>
      <c r="BY122" s="44"/>
      <c r="BZ122" s="44"/>
      <c r="CA122" s="44"/>
      <c r="CB122" s="44"/>
      <c r="CC122" s="44"/>
      <c r="CD122" s="44"/>
      <c r="CE122" s="44"/>
      <c r="CF122" s="44"/>
      <c r="CG122" s="44"/>
      <c r="CH122" s="44"/>
      <c r="CI122" s="44"/>
      <c r="CJ122" s="44"/>
      <c r="CK122" s="44"/>
      <c r="CL122" s="44"/>
      <c r="CM122" s="44"/>
      <c r="CN122" s="44"/>
      <c r="CO122" s="44"/>
      <c r="CP122" s="44"/>
      <c r="CQ122" s="44"/>
      <c r="CR122" s="44"/>
      <c r="CS122" s="44"/>
      <c r="CT122" s="44"/>
      <c r="CU122" s="44"/>
      <c r="CV122" s="44"/>
      <c r="CW122" s="44"/>
      <c r="CX122" s="44"/>
      <c r="CY122" s="44"/>
      <c r="CZ122" s="44"/>
      <c r="DA122" s="44"/>
      <c r="DB122" s="44"/>
      <c r="DC122" s="44"/>
      <c r="DD122" s="44"/>
      <c r="DE122" s="44"/>
      <c r="DF122" s="44"/>
      <c r="DG122" s="44"/>
      <c r="DH122" s="44"/>
      <c r="DI122" s="44"/>
      <c r="DJ122" s="44"/>
      <c r="DK122" s="44"/>
      <c r="DL122" s="44"/>
      <c r="DM122" s="44"/>
      <c r="DN122" s="44"/>
      <c r="DO122" s="44"/>
      <c r="DP122" s="44"/>
      <c r="DQ122" s="44"/>
      <c r="DR122" s="44"/>
      <c r="DS122" s="44"/>
      <c r="DT122" s="44"/>
      <c r="DU122" s="44"/>
      <c r="DV122" s="44"/>
      <c r="DW122" s="44"/>
      <c r="DX122" s="44"/>
      <c r="DY122" s="44"/>
      <c r="DZ122" s="44"/>
      <c r="EA122" s="44"/>
      <c r="EB122" s="44"/>
      <c r="EC122" s="44"/>
      <c r="ED122" s="44"/>
      <c r="EE122" s="44"/>
      <c r="EF122" s="44"/>
      <c r="EG122" s="44"/>
      <c r="EH122" s="44"/>
      <c r="EI122" s="44"/>
      <c r="EJ122" s="44"/>
      <c r="EK122" s="44"/>
      <c r="EL122" s="44"/>
      <c r="EM122" s="44"/>
      <c r="EN122" s="44"/>
      <c r="EO122" s="44"/>
      <c r="EP122" s="44"/>
      <c r="EQ122" s="44"/>
      <c r="ER122" s="44"/>
      <c r="ES122" s="44"/>
      <c r="ET122" s="44"/>
      <c r="EU122" s="44"/>
      <c r="EV122" s="44"/>
      <c r="EW122" s="44"/>
      <c r="EX122" s="44"/>
      <c r="EY122" s="44"/>
      <c r="EZ122" s="44"/>
      <c r="FA122" s="44"/>
      <c r="FB122" s="44"/>
      <c r="FC122" s="44"/>
      <c r="FD122" s="44"/>
      <c r="FE122" s="44"/>
      <c r="FF122" s="44"/>
      <c r="FG122" s="44"/>
      <c r="FH122" s="44"/>
      <c r="FI122" s="44"/>
      <c r="FJ122" s="44"/>
      <c r="FK122" s="44"/>
      <c r="FL122" s="44"/>
      <c r="FM122" s="44"/>
      <c r="FN122" s="44"/>
      <c r="FO122" s="44"/>
      <c r="FP122" s="44"/>
      <c r="FQ122" s="44"/>
      <c r="FR122" s="44"/>
      <c r="FS122" s="44"/>
      <c r="FT122" s="44"/>
      <c r="FU122" s="44"/>
      <c r="FV122" s="44"/>
      <c r="FW122" s="44"/>
      <c r="FX122" s="44"/>
      <c r="FY122" s="44"/>
      <c r="FZ122" s="44"/>
      <c r="GA122" s="44"/>
      <c r="GB122" s="44"/>
      <c r="GC122" s="44"/>
      <c r="GD122" s="44"/>
      <c r="GE122" s="44"/>
      <c r="GF122" s="44"/>
      <c r="GG122" s="44"/>
      <c r="GH122" s="44"/>
      <c r="GI122" s="44"/>
      <c r="GJ122" s="44"/>
      <c r="GK122" s="44"/>
      <c r="GL122" s="44"/>
      <c r="GM122" s="44"/>
      <c r="GN122" s="44"/>
      <c r="GO122" s="44"/>
      <c r="GP122" s="44"/>
      <c r="GQ122" s="44"/>
      <c r="GR122" s="44"/>
      <c r="GS122" s="44"/>
      <c r="GT122" s="44"/>
      <c r="GU122" s="44"/>
      <c r="GV122" s="44"/>
      <c r="GW122" s="44"/>
      <c r="GX122" s="44"/>
      <c r="GY122" s="44"/>
      <c r="GZ122" s="44"/>
      <c r="HA122" s="44"/>
      <c r="HB122" s="44"/>
      <c r="HC122" s="44"/>
      <c r="HD122" s="44"/>
      <c r="HE122" s="44"/>
      <c r="HF122" s="44"/>
      <c r="HG122" s="44"/>
      <c r="HH122" s="44"/>
      <c r="HI122" s="44"/>
      <c r="HJ122" s="44"/>
      <c r="HK122" s="44"/>
      <c r="HL122" s="44"/>
      <c r="HM122" s="44"/>
      <c r="HN122" s="44"/>
      <c r="HO122" s="44"/>
      <c r="HP122" s="44"/>
      <c r="HQ122" s="44"/>
      <c r="HR122" s="44"/>
      <c r="HS122" s="44"/>
      <c r="HT122" s="44"/>
      <c r="HU122" s="44"/>
      <c r="HV122" s="44"/>
      <c r="HW122" s="44"/>
      <c r="HX122" s="44"/>
      <c r="HY122" s="44"/>
      <c r="HZ122" s="44"/>
      <c r="IA122" s="44"/>
      <c r="IB122" s="44"/>
      <c r="IC122" s="44"/>
      <c r="ID122" s="44"/>
      <c r="IE122" s="44"/>
      <c r="IF122" s="44"/>
      <c r="IG122" s="44"/>
    </row>
    <row r="123" spans="1:241" s="45" customFormat="1" ht="15.75" customHeight="1">
      <c r="A123" s="33"/>
      <c r="B123" s="29" t="s">
        <v>42</v>
      </c>
      <c r="C123" s="35"/>
      <c r="D123" s="36"/>
      <c r="E123" s="164" t="s">
        <v>155</v>
      </c>
      <c r="F123" s="164"/>
      <c r="G123" s="37" t="s">
        <v>346</v>
      </c>
      <c r="H123" s="37"/>
      <c r="I123" s="37"/>
      <c r="J123" s="34"/>
      <c r="K123" s="36" t="s">
        <v>39</v>
      </c>
      <c r="L123" s="37" t="s">
        <v>541</v>
      </c>
      <c r="M123" s="163" t="s">
        <v>485</v>
      </c>
      <c r="N123" s="90" t="s">
        <v>510</v>
      </c>
      <c r="O123" s="90" t="s">
        <v>2</v>
      </c>
      <c r="P123" s="90"/>
      <c r="Q123" s="90"/>
      <c r="R123" s="90"/>
      <c r="S123" s="38" t="s">
        <v>38</v>
      </c>
      <c r="T123" s="38"/>
      <c r="U123" s="38"/>
      <c r="V123" s="91"/>
      <c r="W123" s="168"/>
      <c r="X123" s="91"/>
      <c r="Y123" s="171"/>
      <c r="Z123" s="174"/>
      <c r="AA123" s="93"/>
      <c r="AB123" s="40"/>
      <c r="AC123" s="40"/>
      <c r="AD123" s="40"/>
      <c r="AE123" s="40"/>
      <c r="AF123" s="176"/>
      <c r="AG123" s="40"/>
      <c r="AH123" s="40"/>
      <c r="AI123" s="40"/>
      <c r="AJ123" s="42"/>
      <c r="AK123" s="42"/>
      <c r="AL123" s="43"/>
      <c r="AM123" s="43"/>
      <c r="AN123" s="36"/>
      <c r="AO123" s="41"/>
      <c r="AP123" s="39"/>
      <c r="AQ123" s="39"/>
      <c r="AR123" s="39"/>
      <c r="AS123" s="177"/>
      <c r="AT123" s="237"/>
      <c r="AU123" s="105"/>
      <c r="AV123" s="44"/>
      <c r="AW123" s="44"/>
      <c r="AX123" s="44"/>
      <c r="AY123" s="44"/>
      <c r="AZ123" s="44"/>
      <c r="BA123" s="44"/>
      <c r="BB123" s="44"/>
      <c r="BC123" s="44"/>
      <c r="BD123" s="44"/>
      <c r="BE123" s="44"/>
      <c r="BF123" s="44"/>
      <c r="BG123" s="44"/>
      <c r="BH123" s="44"/>
      <c r="BI123" s="44"/>
      <c r="BJ123" s="44"/>
      <c r="BK123" s="44"/>
      <c r="BL123" s="44"/>
      <c r="BM123" s="44"/>
      <c r="BN123" s="44"/>
      <c r="BO123" s="44"/>
      <c r="BP123" s="44"/>
      <c r="BQ123" s="44"/>
      <c r="BR123" s="44"/>
      <c r="BS123" s="44"/>
      <c r="BT123" s="44"/>
      <c r="BU123" s="44"/>
      <c r="BV123" s="44"/>
      <c r="BW123" s="44"/>
      <c r="BX123" s="44"/>
      <c r="BY123" s="44"/>
      <c r="BZ123" s="44"/>
      <c r="CA123" s="44"/>
      <c r="CB123" s="44"/>
      <c r="CC123" s="44"/>
      <c r="CD123" s="44"/>
      <c r="CE123" s="44"/>
      <c r="CF123" s="44"/>
      <c r="CG123" s="44"/>
      <c r="CH123" s="44"/>
      <c r="CI123" s="44"/>
      <c r="CJ123" s="44"/>
      <c r="CK123" s="44"/>
      <c r="CL123" s="44"/>
      <c r="CM123" s="44"/>
      <c r="CN123" s="44"/>
      <c r="CO123" s="44"/>
      <c r="CP123" s="44"/>
      <c r="CQ123" s="44"/>
      <c r="CR123" s="44"/>
      <c r="CS123" s="44"/>
      <c r="CT123" s="44"/>
      <c r="CU123" s="44"/>
      <c r="CV123" s="44"/>
      <c r="CW123" s="44"/>
      <c r="CX123" s="44"/>
      <c r="CY123" s="44"/>
      <c r="CZ123" s="44"/>
      <c r="DA123" s="44"/>
      <c r="DB123" s="44"/>
      <c r="DC123" s="44"/>
      <c r="DD123" s="44"/>
      <c r="DE123" s="44"/>
      <c r="DF123" s="44"/>
      <c r="DG123" s="44"/>
      <c r="DH123" s="44"/>
      <c r="DI123" s="44"/>
      <c r="DJ123" s="44"/>
      <c r="DK123" s="44"/>
      <c r="DL123" s="44"/>
      <c r="DM123" s="44"/>
      <c r="DN123" s="44"/>
      <c r="DO123" s="44"/>
      <c r="DP123" s="44"/>
      <c r="DQ123" s="44"/>
      <c r="DR123" s="44"/>
      <c r="DS123" s="44"/>
      <c r="DT123" s="44"/>
      <c r="DU123" s="44"/>
      <c r="DV123" s="44"/>
      <c r="DW123" s="44"/>
      <c r="DX123" s="44"/>
      <c r="DY123" s="44"/>
      <c r="DZ123" s="44"/>
      <c r="EA123" s="44"/>
      <c r="EB123" s="44"/>
      <c r="EC123" s="44"/>
      <c r="ED123" s="44"/>
      <c r="EE123" s="44"/>
      <c r="EF123" s="44"/>
      <c r="EG123" s="44"/>
      <c r="EH123" s="44"/>
      <c r="EI123" s="44"/>
      <c r="EJ123" s="44"/>
      <c r="EK123" s="44"/>
      <c r="EL123" s="44"/>
      <c r="EM123" s="44"/>
      <c r="EN123" s="44"/>
      <c r="EO123" s="44"/>
      <c r="EP123" s="44"/>
      <c r="EQ123" s="44"/>
      <c r="ER123" s="44"/>
      <c r="ES123" s="44"/>
      <c r="ET123" s="44"/>
      <c r="EU123" s="44"/>
      <c r="EV123" s="44"/>
      <c r="EW123" s="44"/>
      <c r="EX123" s="44"/>
      <c r="EY123" s="44"/>
      <c r="EZ123" s="44"/>
      <c r="FA123" s="44"/>
      <c r="FB123" s="44"/>
      <c r="FC123" s="44"/>
      <c r="FD123" s="44"/>
      <c r="FE123" s="44"/>
      <c r="FF123" s="44"/>
      <c r="FG123" s="44"/>
      <c r="FH123" s="44"/>
      <c r="FI123" s="44"/>
      <c r="FJ123" s="44"/>
      <c r="FK123" s="44"/>
      <c r="FL123" s="44"/>
      <c r="FM123" s="44"/>
      <c r="FN123" s="44"/>
      <c r="FO123" s="44"/>
      <c r="FP123" s="44"/>
      <c r="FQ123" s="44"/>
      <c r="FR123" s="44"/>
      <c r="FS123" s="44"/>
      <c r="FT123" s="44"/>
      <c r="FU123" s="44"/>
      <c r="FV123" s="44"/>
      <c r="FW123" s="44"/>
      <c r="FX123" s="44"/>
      <c r="FY123" s="44"/>
      <c r="FZ123" s="44"/>
      <c r="GA123" s="44"/>
      <c r="GB123" s="44"/>
      <c r="GC123" s="44"/>
      <c r="GD123" s="44"/>
      <c r="GE123" s="44"/>
      <c r="GF123" s="44"/>
      <c r="GG123" s="44"/>
      <c r="GH123" s="44"/>
      <c r="GI123" s="44"/>
      <c r="GJ123" s="44"/>
      <c r="GK123" s="44"/>
      <c r="GL123" s="44"/>
      <c r="GM123" s="44"/>
      <c r="GN123" s="44"/>
      <c r="GO123" s="44"/>
      <c r="GP123" s="44"/>
      <c r="GQ123" s="44"/>
      <c r="GR123" s="44"/>
      <c r="GS123" s="44"/>
      <c r="GT123" s="44"/>
      <c r="GU123" s="44"/>
      <c r="GV123" s="44"/>
      <c r="GW123" s="44"/>
      <c r="GX123" s="44"/>
      <c r="GY123" s="44"/>
      <c r="GZ123" s="44"/>
      <c r="HA123" s="44"/>
      <c r="HB123" s="44"/>
      <c r="HC123" s="44"/>
      <c r="HD123" s="44"/>
      <c r="HE123" s="44"/>
      <c r="HF123" s="44"/>
      <c r="HG123" s="44"/>
      <c r="HH123" s="44"/>
      <c r="HI123" s="44"/>
      <c r="HJ123" s="44"/>
      <c r="HK123" s="44"/>
      <c r="HL123" s="44"/>
      <c r="HM123" s="44"/>
      <c r="HN123" s="44"/>
      <c r="HO123" s="44"/>
      <c r="HP123" s="44"/>
      <c r="HQ123" s="44"/>
      <c r="HR123" s="44"/>
      <c r="HS123" s="44"/>
      <c r="HT123" s="44"/>
      <c r="HU123" s="44"/>
      <c r="HV123" s="44"/>
      <c r="HW123" s="44"/>
      <c r="HX123" s="44"/>
      <c r="HY123" s="44"/>
      <c r="HZ123" s="44"/>
      <c r="IA123" s="44"/>
      <c r="IB123" s="44"/>
      <c r="IC123" s="44"/>
      <c r="ID123" s="44"/>
      <c r="IE123" s="44"/>
      <c r="IF123" s="44"/>
      <c r="IG123" s="44"/>
    </row>
    <row r="124" spans="1:241" s="45" customFormat="1" ht="15.75" hidden="1" customHeight="1">
      <c r="A124" s="33"/>
      <c r="B124" s="29" t="s">
        <v>42</v>
      </c>
      <c r="C124" s="35">
        <v>126985</v>
      </c>
      <c r="D124" s="36">
        <v>500272000</v>
      </c>
      <c r="E124" s="164" t="s">
        <v>156</v>
      </c>
      <c r="F124" s="164"/>
      <c r="G124" s="37" t="s">
        <v>347</v>
      </c>
      <c r="H124" s="37" t="s">
        <v>348</v>
      </c>
      <c r="I124" s="37" t="s">
        <v>349</v>
      </c>
      <c r="J124" s="34">
        <v>2</v>
      </c>
      <c r="K124" s="36" t="s">
        <v>32</v>
      </c>
      <c r="L124" s="37" t="s">
        <v>581</v>
      </c>
      <c r="M124" s="163" t="s">
        <v>486</v>
      </c>
      <c r="N124" s="90" t="s">
        <v>510</v>
      </c>
      <c r="O124" s="90" t="s">
        <v>2</v>
      </c>
      <c r="P124" s="90" t="s">
        <v>38</v>
      </c>
      <c r="Q124" s="90"/>
      <c r="R124" s="90"/>
      <c r="S124" s="38" t="s">
        <v>37</v>
      </c>
      <c r="T124" s="38"/>
      <c r="U124" s="38"/>
      <c r="V124" s="91">
        <v>4015792</v>
      </c>
      <c r="W124" s="168">
        <v>15</v>
      </c>
      <c r="X124" s="91">
        <v>602368.80000000005</v>
      </c>
      <c r="Y124" s="171">
        <v>378.5</v>
      </c>
      <c r="Z124" s="174">
        <v>3785</v>
      </c>
      <c r="AA124" s="93">
        <v>629829.5</v>
      </c>
      <c r="AB124" s="40"/>
      <c r="AC124" s="40"/>
      <c r="AD124" s="40"/>
      <c r="AE124" s="40"/>
      <c r="AF124" s="176">
        <v>10.5</v>
      </c>
      <c r="AG124" s="40">
        <v>296020</v>
      </c>
      <c r="AH124" s="40">
        <f t="shared" si="5"/>
        <v>3552240</v>
      </c>
      <c r="AI124" s="40">
        <v>13.6</v>
      </c>
      <c r="AJ124" s="42"/>
      <c r="AK124" s="42"/>
      <c r="AL124" s="43"/>
      <c r="AM124" s="43"/>
      <c r="AN124" s="36" t="s">
        <v>24</v>
      </c>
      <c r="AO124" s="41"/>
      <c r="AP124" s="39"/>
      <c r="AQ124" s="39"/>
      <c r="AR124" s="39"/>
      <c r="AS124" s="177">
        <v>159.1</v>
      </c>
      <c r="AT124" s="237" t="s">
        <v>23</v>
      </c>
      <c r="AU124" s="105"/>
      <c r="AV124" s="44"/>
      <c r="AW124" s="44"/>
      <c r="AX124" s="44"/>
      <c r="AY124" s="44"/>
      <c r="AZ124" s="44"/>
      <c r="BA124" s="44"/>
      <c r="BB124" s="44"/>
      <c r="BC124" s="44"/>
      <c r="BD124" s="44"/>
      <c r="BE124" s="44"/>
      <c r="BF124" s="44"/>
      <c r="BG124" s="44"/>
      <c r="BH124" s="44"/>
      <c r="BI124" s="44"/>
      <c r="BJ124" s="44"/>
      <c r="BK124" s="44"/>
      <c r="BL124" s="44"/>
      <c r="BM124" s="44"/>
      <c r="BN124" s="44"/>
      <c r="BO124" s="44"/>
      <c r="BP124" s="44"/>
      <c r="BQ124" s="44"/>
      <c r="BR124" s="44"/>
      <c r="BS124" s="44"/>
      <c r="BT124" s="44"/>
      <c r="BU124" s="44"/>
      <c r="BV124" s="44"/>
      <c r="BW124" s="44"/>
      <c r="BX124" s="44"/>
      <c r="BY124" s="44"/>
      <c r="BZ124" s="44"/>
      <c r="CA124" s="44"/>
      <c r="CB124" s="44"/>
      <c r="CC124" s="44"/>
      <c r="CD124" s="44"/>
      <c r="CE124" s="44"/>
      <c r="CF124" s="44"/>
      <c r="CG124" s="44"/>
      <c r="CH124" s="44"/>
      <c r="CI124" s="44"/>
      <c r="CJ124" s="44"/>
      <c r="CK124" s="44"/>
      <c r="CL124" s="44"/>
      <c r="CM124" s="44"/>
      <c r="CN124" s="44"/>
      <c r="CO124" s="44"/>
      <c r="CP124" s="44"/>
      <c r="CQ124" s="44"/>
      <c r="CR124" s="44"/>
      <c r="CS124" s="44"/>
      <c r="CT124" s="44"/>
      <c r="CU124" s="44"/>
      <c r="CV124" s="44"/>
      <c r="CW124" s="44"/>
      <c r="CX124" s="44"/>
      <c r="CY124" s="44"/>
      <c r="CZ124" s="44"/>
      <c r="DA124" s="44"/>
      <c r="DB124" s="44"/>
      <c r="DC124" s="44"/>
      <c r="DD124" s="44"/>
      <c r="DE124" s="44"/>
      <c r="DF124" s="44"/>
      <c r="DG124" s="44"/>
      <c r="DH124" s="44"/>
      <c r="DI124" s="44"/>
      <c r="DJ124" s="44"/>
      <c r="DK124" s="44"/>
      <c r="DL124" s="44"/>
      <c r="DM124" s="44"/>
      <c r="DN124" s="44"/>
      <c r="DO124" s="44"/>
      <c r="DP124" s="44"/>
      <c r="DQ124" s="44"/>
      <c r="DR124" s="44"/>
      <c r="DS124" s="44"/>
      <c r="DT124" s="44"/>
      <c r="DU124" s="44"/>
      <c r="DV124" s="44"/>
      <c r="DW124" s="44"/>
      <c r="DX124" s="44"/>
      <c r="DY124" s="44"/>
      <c r="DZ124" s="44"/>
      <c r="EA124" s="44"/>
      <c r="EB124" s="44"/>
      <c r="EC124" s="44"/>
      <c r="ED124" s="44"/>
      <c r="EE124" s="44"/>
      <c r="EF124" s="44"/>
      <c r="EG124" s="44"/>
      <c r="EH124" s="44"/>
      <c r="EI124" s="44"/>
      <c r="EJ124" s="44"/>
      <c r="EK124" s="44"/>
      <c r="EL124" s="44"/>
      <c r="EM124" s="44"/>
      <c r="EN124" s="44"/>
      <c r="EO124" s="44"/>
      <c r="EP124" s="44"/>
      <c r="EQ124" s="44"/>
      <c r="ER124" s="44"/>
      <c r="ES124" s="44"/>
      <c r="ET124" s="44"/>
      <c r="EU124" s="44"/>
      <c r="EV124" s="44"/>
      <c r="EW124" s="44"/>
      <c r="EX124" s="44"/>
      <c r="EY124" s="44"/>
      <c r="EZ124" s="44"/>
      <c r="FA124" s="44"/>
      <c r="FB124" s="44"/>
      <c r="FC124" s="44"/>
      <c r="FD124" s="44"/>
      <c r="FE124" s="44"/>
      <c r="FF124" s="44"/>
      <c r="FG124" s="44"/>
      <c r="FH124" s="44"/>
      <c r="FI124" s="44"/>
      <c r="FJ124" s="44"/>
      <c r="FK124" s="44"/>
      <c r="FL124" s="44"/>
      <c r="FM124" s="44"/>
      <c r="FN124" s="44"/>
      <c r="FO124" s="44"/>
      <c r="FP124" s="44"/>
      <c r="FQ124" s="44"/>
      <c r="FR124" s="44"/>
      <c r="FS124" s="44"/>
      <c r="FT124" s="44"/>
      <c r="FU124" s="44"/>
      <c r="FV124" s="44"/>
      <c r="FW124" s="44"/>
      <c r="FX124" s="44"/>
      <c r="FY124" s="44"/>
      <c r="FZ124" s="44"/>
      <c r="GA124" s="44"/>
      <c r="GB124" s="44"/>
      <c r="GC124" s="44"/>
      <c r="GD124" s="44"/>
      <c r="GE124" s="44"/>
      <c r="GF124" s="44"/>
      <c r="GG124" s="44"/>
      <c r="GH124" s="44"/>
      <c r="GI124" s="44"/>
      <c r="GJ124" s="44"/>
      <c r="GK124" s="44"/>
      <c r="GL124" s="44"/>
      <c r="GM124" s="44"/>
      <c r="GN124" s="44"/>
      <c r="GO124" s="44"/>
      <c r="GP124" s="44"/>
      <c r="GQ124" s="44"/>
      <c r="GR124" s="44"/>
      <c r="GS124" s="44"/>
      <c r="GT124" s="44"/>
      <c r="GU124" s="44"/>
      <c r="GV124" s="44"/>
      <c r="GW124" s="44"/>
      <c r="GX124" s="44"/>
      <c r="GY124" s="44"/>
      <c r="GZ124" s="44"/>
      <c r="HA124" s="44"/>
      <c r="HB124" s="44"/>
      <c r="HC124" s="44"/>
      <c r="HD124" s="44"/>
      <c r="HE124" s="44"/>
      <c r="HF124" s="44"/>
      <c r="HG124" s="44"/>
      <c r="HH124" s="44"/>
      <c r="HI124" s="44"/>
      <c r="HJ124" s="44"/>
      <c r="HK124" s="44"/>
      <c r="HL124" s="44"/>
      <c r="HM124" s="44"/>
      <c r="HN124" s="44"/>
      <c r="HO124" s="44"/>
      <c r="HP124" s="44"/>
      <c r="HQ124" s="44"/>
      <c r="HR124" s="44"/>
      <c r="HS124" s="44"/>
      <c r="HT124" s="44"/>
      <c r="HU124" s="44"/>
      <c r="HV124" s="44"/>
      <c r="HW124" s="44"/>
      <c r="HX124" s="44"/>
      <c r="HY124" s="44"/>
      <c r="HZ124" s="44"/>
      <c r="IA124" s="44"/>
      <c r="IB124" s="44"/>
      <c r="IC124" s="44"/>
      <c r="ID124" s="44"/>
      <c r="IE124" s="44"/>
      <c r="IF124" s="44"/>
      <c r="IG124" s="44"/>
    </row>
    <row r="125" spans="1:241" s="45" customFormat="1" ht="15.75" hidden="1" customHeight="1">
      <c r="A125" s="33"/>
      <c r="B125" s="29" t="s">
        <v>42</v>
      </c>
      <c r="C125" s="35">
        <v>126843</v>
      </c>
      <c r="D125" s="36">
        <v>500210612</v>
      </c>
      <c r="E125" s="164" t="s">
        <v>157</v>
      </c>
      <c r="F125" s="164"/>
      <c r="G125" s="37" t="s">
        <v>350</v>
      </c>
      <c r="H125" s="37" t="s">
        <v>351</v>
      </c>
      <c r="I125" s="37" t="s">
        <v>352</v>
      </c>
      <c r="J125" s="34">
        <v>1</v>
      </c>
      <c r="K125" s="36" t="s">
        <v>39</v>
      </c>
      <c r="L125" s="37" t="s">
        <v>541</v>
      </c>
      <c r="M125" s="163" t="s">
        <v>487</v>
      </c>
      <c r="N125" s="90" t="s">
        <v>508</v>
      </c>
      <c r="O125" s="90" t="s">
        <v>2</v>
      </c>
      <c r="P125" s="90" t="s">
        <v>38</v>
      </c>
      <c r="Q125" s="90"/>
      <c r="R125" s="90"/>
      <c r="S125" s="38" t="s">
        <v>38</v>
      </c>
      <c r="T125" s="38"/>
      <c r="U125" s="38"/>
      <c r="V125" s="91">
        <v>7622000</v>
      </c>
      <c r="W125" s="168">
        <v>20</v>
      </c>
      <c r="X125" s="91">
        <f>V125*W125/100</f>
        <v>1524400</v>
      </c>
      <c r="Y125" s="171">
        <v>638</v>
      </c>
      <c r="Z125" s="174">
        <f>Y125*10</f>
        <v>6380</v>
      </c>
      <c r="AA125" s="93">
        <v>1062180</v>
      </c>
      <c r="AB125" s="40"/>
      <c r="AC125" s="40"/>
      <c r="AD125" s="40"/>
      <c r="AE125" s="40"/>
      <c r="AF125" s="176">
        <v>6.98</v>
      </c>
      <c r="AG125" s="40">
        <v>499225</v>
      </c>
      <c r="AH125" s="40">
        <f t="shared" si="5"/>
        <v>5990700</v>
      </c>
      <c r="AI125" s="40">
        <v>15.2</v>
      </c>
      <c r="AJ125" s="42"/>
      <c r="AK125" s="42"/>
      <c r="AL125" s="43"/>
      <c r="AM125" s="43"/>
      <c r="AN125" s="36" t="s">
        <v>5</v>
      </c>
      <c r="AO125" s="41"/>
      <c r="AP125" s="39"/>
      <c r="AQ125" s="39"/>
      <c r="AR125" s="39"/>
      <c r="AS125" s="177">
        <v>238.8</v>
      </c>
      <c r="AT125" s="237" t="s">
        <v>23</v>
      </c>
      <c r="AU125" s="137"/>
      <c r="AV125" s="44"/>
      <c r="AW125" s="44"/>
      <c r="AX125" s="44"/>
      <c r="AY125" s="44"/>
      <c r="AZ125" s="44"/>
      <c r="BA125" s="44"/>
      <c r="BB125" s="44"/>
      <c r="BC125" s="44"/>
      <c r="BD125" s="44"/>
      <c r="BE125" s="44"/>
      <c r="BF125" s="44"/>
      <c r="BG125" s="44"/>
      <c r="BH125" s="44"/>
      <c r="BI125" s="44"/>
      <c r="BJ125" s="44"/>
      <c r="BK125" s="44"/>
      <c r="BL125" s="44"/>
      <c r="BM125" s="44"/>
      <c r="BN125" s="44"/>
      <c r="BO125" s="44"/>
      <c r="BP125" s="44"/>
      <c r="BQ125" s="44"/>
      <c r="BR125" s="44"/>
      <c r="BS125" s="44"/>
      <c r="BT125" s="44"/>
      <c r="BU125" s="44"/>
      <c r="BV125" s="44"/>
      <c r="BW125" s="44"/>
      <c r="BX125" s="44"/>
      <c r="BY125" s="44"/>
      <c r="BZ125" s="44"/>
      <c r="CA125" s="44"/>
      <c r="CB125" s="44"/>
      <c r="CC125" s="44"/>
      <c r="CD125" s="44"/>
      <c r="CE125" s="44"/>
      <c r="CF125" s="44"/>
      <c r="CG125" s="44"/>
      <c r="CH125" s="44"/>
      <c r="CI125" s="44"/>
      <c r="CJ125" s="44"/>
      <c r="CK125" s="44"/>
      <c r="CL125" s="44"/>
      <c r="CM125" s="44"/>
      <c r="CN125" s="44"/>
      <c r="CO125" s="44"/>
      <c r="CP125" s="44"/>
      <c r="CQ125" s="44"/>
      <c r="CR125" s="44"/>
      <c r="CS125" s="44"/>
      <c r="CT125" s="44"/>
      <c r="CU125" s="44"/>
      <c r="CV125" s="44"/>
      <c r="CW125" s="44"/>
      <c r="CX125" s="44"/>
      <c r="CY125" s="44"/>
      <c r="CZ125" s="44"/>
      <c r="DA125" s="44"/>
      <c r="DB125" s="44"/>
      <c r="DC125" s="44"/>
      <c r="DD125" s="44"/>
      <c r="DE125" s="44"/>
      <c r="DF125" s="44"/>
      <c r="DG125" s="44"/>
      <c r="DH125" s="44"/>
      <c r="DI125" s="44"/>
      <c r="DJ125" s="44"/>
      <c r="DK125" s="44"/>
      <c r="DL125" s="44"/>
      <c r="DM125" s="44"/>
      <c r="DN125" s="44"/>
      <c r="DO125" s="44"/>
      <c r="DP125" s="44"/>
      <c r="DQ125" s="44"/>
      <c r="DR125" s="44"/>
      <c r="DS125" s="44"/>
      <c r="DT125" s="44"/>
      <c r="DU125" s="44"/>
      <c r="DV125" s="44"/>
      <c r="DW125" s="44"/>
      <c r="DX125" s="44"/>
      <c r="DY125" s="44"/>
      <c r="DZ125" s="44"/>
      <c r="EA125" s="44"/>
      <c r="EB125" s="44"/>
      <c r="EC125" s="44"/>
      <c r="ED125" s="44"/>
      <c r="EE125" s="44"/>
      <c r="EF125" s="44"/>
      <c r="EG125" s="44"/>
      <c r="EH125" s="44"/>
      <c r="EI125" s="44"/>
      <c r="EJ125" s="44"/>
      <c r="EK125" s="44"/>
      <c r="EL125" s="44"/>
      <c r="EM125" s="44"/>
      <c r="EN125" s="44"/>
      <c r="EO125" s="44"/>
      <c r="EP125" s="44"/>
      <c r="EQ125" s="44"/>
      <c r="ER125" s="44"/>
      <c r="ES125" s="44"/>
      <c r="ET125" s="44"/>
      <c r="EU125" s="44"/>
      <c r="EV125" s="44"/>
      <c r="EW125" s="44"/>
      <c r="EX125" s="44"/>
      <c r="EY125" s="44"/>
      <c r="EZ125" s="44"/>
      <c r="FA125" s="44"/>
      <c r="FB125" s="44"/>
      <c r="FC125" s="44"/>
      <c r="FD125" s="44"/>
      <c r="FE125" s="44"/>
      <c r="FF125" s="44"/>
      <c r="FG125" s="44"/>
      <c r="FH125" s="44"/>
      <c r="FI125" s="44"/>
      <c r="FJ125" s="44"/>
      <c r="FK125" s="44"/>
      <c r="FL125" s="44"/>
      <c r="FM125" s="44"/>
      <c r="FN125" s="44"/>
      <c r="FO125" s="44"/>
      <c r="FP125" s="44"/>
      <c r="FQ125" s="44"/>
      <c r="FR125" s="44"/>
      <c r="FS125" s="44"/>
      <c r="FT125" s="44"/>
      <c r="FU125" s="44"/>
      <c r="FV125" s="44"/>
      <c r="FW125" s="44"/>
      <c r="FX125" s="44"/>
      <c r="FY125" s="44"/>
      <c r="FZ125" s="44"/>
      <c r="GA125" s="44"/>
      <c r="GB125" s="44"/>
      <c r="GC125" s="44"/>
      <c r="GD125" s="44"/>
      <c r="GE125" s="44"/>
      <c r="GF125" s="44"/>
      <c r="GG125" s="44"/>
      <c r="GH125" s="44"/>
      <c r="GI125" s="44"/>
      <c r="GJ125" s="44"/>
      <c r="GK125" s="44"/>
      <c r="GL125" s="44"/>
      <c r="GM125" s="44"/>
      <c r="GN125" s="44"/>
      <c r="GO125" s="44"/>
      <c r="GP125" s="44"/>
      <c r="GQ125" s="44"/>
      <c r="GR125" s="44"/>
      <c r="GS125" s="44"/>
      <c r="GT125" s="44"/>
      <c r="GU125" s="44"/>
      <c r="GV125" s="44"/>
      <c r="GW125" s="44"/>
      <c r="GX125" s="44"/>
      <c r="GY125" s="44"/>
      <c r="GZ125" s="44"/>
      <c r="HA125" s="44"/>
      <c r="HB125" s="44"/>
      <c r="HC125" s="44"/>
      <c r="HD125" s="44"/>
      <c r="HE125" s="44"/>
      <c r="HF125" s="44"/>
      <c r="HG125" s="44"/>
      <c r="HH125" s="44"/>
      <c r="HI125" s="44"/>
      <c r="HJ125" s="44"/>
      <c r="HK125" s="44"/>
      <c r="HL125" s="44"/>
      <c r="HM125" s="44"/>
      <c r="HN125" s="44"/>
      <c r="HO125" s="44"/>
      <c r="HP125" s="44"/>
      <c r="HQ125" s="44"/>
      <c r="HR125" s="44"/>
      <c r="HS125" s="44"/>
      <c r="HT125" s="44"/>
      <c r="HU125" s="44"/>
      <c r="HV125" s="44"/>
      <c r="HW125" s="44"/>
      <c r="HX125" s="44"/>
      <c r="HY125" s="44"/>
      <c r="HZ125" s="44"/>
      <c r="IA125" s="44"/>
      <c r="IB125" s="44"/>
      <c r="IC125" s="44"/>
      <c r="ID125" s="44"/>
      <c r="IE125" s="44"/>
      <c r="IF125" s="44"/>
      <c r="IG125" s="44"/>
    </row>
    <row r="126" spans="1:241" s="45" customFormat="1" ht="15.75" customHeight="1">
      <c r="A126" s="33"/>
      <c r="B126" s="29" t="s">
        <v>42</v>
      </c>
      <c r="C126" s="35"/>
      <c r="D126" s="36"/>
      <c r="E126" s="164" t="s">
        <v>158</v>
      </c>
      <c r="F126" s="164"/>
      <c r="G126" s="37" t="s">
        <v>353</v>
      </c>
      <c r="H126" s="37"/>
      <c r="I126" s="37"/>
      <c r="J126" s="34"/>
      <c r="K126" s="36" t="s">
        <v>39</v>
      </c>
      <c r="L126" s="37" t="s">
        <v>556</v>
      </c>
      <c r="M126" s="163" t="s">
        <v>421</v>
      </c>
      <c r="N126" s="90" t="s">
        <v>510</v>
      </c>
      <c r="O126" s="90" t="s">
        <v>2</v>
      </c>
      <c r="P126" s="90"/>
      <c r="Q126" s="90"/>
      <c r="R126" s="90"/>
      <c r="S126" s="38" t="s">
        <v>38</v>
      </c>
      <c r="T126" s="38"/>
      <c r="U126" s="38"/>
      <c r="V126" s="91"/>
      <c r="W126" s="168"/>
      <c r="X126" s="91"/>
      <c r="Y126" s="171"/>
      <c r="Z126" s="174"/>
      <c r="AA126" s="93"/>
      <c r="AB126" s="40"/>
      <c r="AC126" s="40"/>
      <c r="AD126" s="40"/>
      <c r="AE126" s="40"/>
      <c r="AF126" s="176"/>
      <c r="AG126" s="40"/>
      <c r="AH126" s="40"/>
      <c r="AI126" s="40"/>
      <c r="AJ126" s="42"/>
      <c r="AK126" s="42"/>
      <c r="AL126" s="43"/>
      <c r="AM126" s="43"/>
      <c r="AN126" s="36"/>
      <c r="AO126" s="41"/>
      <c r="AP126" s="39"/>
      <c r="AQ126" s="39"/>
      <c r="AR126" s="39"/>
      <c r="AS126" s="177"/>
      <c r="AT126" s="237"/>
      <c r="AU126" s="105"/>
      <c r="AV126" s="44"/>
      <c r="AW126" s="44"/>
      <c r="AX126" s="44"/>
      <c r="AY126" s="44"/>
      <c r="AZ126" s="44"/>
      <c r="BA126" s="44"/>
      <c r="BB126" s="44"/>
      <c r="BC126" s="44"/>
      <c r="BD126" s="44"/>
      <c r="BE126" s="44"/>
      <c r="BF126" s="44"/>
      <c r="BG126" s="44"/>
      <c r="BH126" s="44"/>
      <c r="BI126" s="44"/>
      <c r="BJ126" s="44"/>
      <c r="BK126" s="44"/>
      <c r="BL126" s="44"/>
      <c r="BM126" s="44"/>
      <c r="BN126" s="44"/>
      <c r="BO126" s="44"/>
      <c r="BP126" s="44"/>
      <c r="BQ126" s="44"/>
      <c r="BR126" s="44"/>
      <c r="BS126" s="44"/>
      <c r="BT126" s="44"/>
      <c r="BU126" s="44"/>
      <c r="BV126" s="44"/>
      <c r="BW126" s="44"/>
      <c r="BX126" s="44"/>
      <c r="BY126" s="44"/>
      <c r="BZ126" s="44"/>
      <c r="CA126" s="44"/>
      <c r="CB126" s="44"/>
      <c r="CC126" s="44"/>
      <c r="CD126" s="44"/>
      <c r="CE126" s="44"/>
      <c r="CF126" s="44"/>
      <c r="CG126" s="44"/>
      <c r="CH126" s="44"/>
      <c r="CI126" s="44"/>
      <c r="CJ126" s="44"/>
      <c r="CK126" s="44"/>
      <c r="CL126" s="44"/>
      <c r="CM126" s="44"/>
      <c r="CN126" s="44"/>
      <c r="CO126" s="44"/>
      <c r="CP126" s="44"/>
      <c r="CQ126" s="44"/>
      <c r="CR126" s="44"/>
      <c r="CS126" s="44"/>
      <c r="CT126" s="44"/>
      <c r="CU126" s="44"/>
      <c r="CV126" s="44"/>
      <c r="CW126" s="44"/>
      <c r="CX126" s="44"/>
      <c r="CY126" s="44"/>
      <c r="CZ126" s="44"/>
      <c r="DA126" s="44"/>
      <c r="DB126" s="44"/>
      <c r="DC126" s="44"/>
      <c r="DD126" s="44"/>
      <c r="DE126" s="44"/>
      <c r="DF126" s="44"/>
      <c r="DG126" s="44"/>
      <c r="DH126" s="44"/>
      <c r="DI126" s="44"/>
      <c r="DJ126" s="44"/>
      <c r="DK126" s="44"/>
      <c r="DL126" s="44"/>
      <c r="DM126" s="44"/>
      <c r="DN126" s="44"/>
      <c r="DO126" s="44"/>
      <c r="DP126" s="44"/>
      <c r="DQ126" s="44"/>
      <c r="DR126" s="44"/>
      <c r="DS126" s="44"/>
      <c r="DT126" s="44"/>
      <c r="DU126" s="44"/>
      <c r="DV126" s="44"/>
      <c r="DW126" s="44"/>
      <c r="DX126" s="44"/>
      <c r="DY126" s="44"/>
      <c r="DZ126" s="44"/>
      <c r="EA126" s="44"/>
      <c r="EB126" s="44"/>
      <c r="EC126" s="44"/>
      <c r="ED126" s="44"/>
      <c r="EE126" s="44"/>
      <c r="EF126" s="44"/>
      <c r="EG126" s="44"/>
      <c r="EH126" s="44"/>
      <c r="EI126" s="44"/>
      <c r="EJ126" s="44"/>
      <c r="EK126" s="44"/>
      <c r="EL126" s="44"/>
      <c r="EM126" s="44"/>
      <c r="EN126" s="44"/>
      <c r="EO126" s="44"/>
      <c r="EP126" s="44"/>
      <c r="EQ126" s="44"/>
      <c r="ER126" s="44"/>
      <c r="ES126" s="44"/>
      <c r="ET126" s="44"/>
      <c r="EU126" s="44"/>
      <c r="EV126" s="44"/>
      <c r="EW126" s="44"/>
      <c r="EX126" s="44"/>
      <c r="EY126" s="44"/>
      <c r="EZ126" s="44"/>
      <c r="FA126" s="44"/>
      <c r="FB126" s="44"/>
      <c r="FC126" s="44"/>
      <c r="FD126" s="44"/>
      <c r="FE126" s="44"/>
      <c r="FF126" s="44"/>
      <c r="FG126" s="44"/>
      <c r="FH126" s="44"/>
      <c r="FI126" s="44"/>
      <c r="FJ126" s="44"/>
      <c r="FK126" s="44"/>
      <c r="FL126" s="44"/>
      <c r="FM126" s="44"/>
      <c r="FN126" s="44"/>
      <c r="FO126" s="44"/>
      <c r="FP126" s="44"/>
      <c r="FQ126" s="44"/>
      <c r="FR126" s="44"/>
      <c r="FS126" s="44"/>
      <c r="FT126" s="44"/>
      <c r="FU126" s="44"/>
      <c r="FV126" s="44"/>
      <c r="FW126" s="44"/>
      <c r="FX126" s="44"/>
      <c r="FY126" s="44"/>
      <c r="FZ126" s="44"/>
      <c r="GA126" s="44"/>
      <c r="GB126" s="44"/>
      <c r="GC126" s="44"/>
      <c r="GD126" s="44"/>
      <c r="GE126" s="44"/>
      <c r="GF126" s="44"/>
      <c r="GG126" s="44"/>
      <c r="GH126" s="44"/>
      <c r="GI126" s="44"/>
      <c r="GJ126" s="44"/>
      <c r="GK126" s="44"/>
      <c r="GL126" s="44"/>
      <c r="GM126" s="44"/>
      <c r="GN126" s="44"/>
      <c r="GO126" s="44"/>
      <c r="GP126" s="44"/>
      <c r="GQ126" s="44"/>
      <c r="GR126" s="44"/>
      <c r="GS126" s="44"/>
      <c r="GT126" s="44"/>
      <c r="GU126" s="44"/>
      <c r="GV126" s="44"/>
      <c r="GW126" s="44"/>
      <c r="GX126" s="44"/>
      <c r="GY126" s="44"/>
      <c r="GZ126" s="44"/>
      <c r="HA126" s="44"/>
      <c r="HB126" s="44"/>
      <c r="HC126" s="44"/>
      <c r="HD126" s="44"/>
      <c r="HE126" s="44"/>
      <c r="HF126" s="44"/>
      <c r="HG126" s="44"/>
      <c r="HH126" s="44"/>
      <c r="HI126" s="44"/>
      <c r="HJ126" s="44"/>
      <c r="HK126" s="44"/>
      <c r="HL126" s="44"/>
      <c r="HM126" s="44"/>
      <c r="HN126" s="44"/>
      <c r="HO126" s="44"/>
      <c r="HP126" s="44"/>
      <c r="HQ126" s="44"/>
      <c r="HR126" s="44"/>
      <c r="HS126" s="44"/>
      <c r="HT126" s="44"/>
      <c r="HU126" s="44"/>
      <c r="HV126" s="44"/>
      <c r="HW126" s="44"/>
      <c r="HX126" s="44"/>
      <c r="HY126" s="44"/>
      <c r="HZ126" s="44"/>
      <c r="IA126" s="44"/>
      <c r="IB126" s="44"/>
      <c r="IC126" s="44"/>
      <c r="ID126" s="44"/>
      <c r="IE126" s="44"/>
      <c r="IF126" s="44"/>
      <c r="IG126" s="44"/>
    </row>
    <row r="127" spans="1:241" s="45" customFormat="1" ht="15.75" customHeight="1">
      <c r="A127" s="33"/>
      <c r="B127" s="29" t="s">
        <v>42</v>
      </c>
      <c r="C127" s="35"/>
      <c r="D127" s="36"/>
      <c r="E127" s="164" t="s">
        <v>159</v>
      </c>
      <c r="F127" s="164"/>
      <c r="G127" s="37" t="s">
        <v>354</v>
      </c>
      <c r="H127" s="37"/>
      <c r="I127" s="37"/>
      <c r="J127" s="34"/>
      <c r="K127" s="36" t="s">
        <v>39</v>
      </c>
      <c r="L127" s="37" t="s">
        <v>520</v>
      </c>
      <c r="M127" s="163" t="s">
        <v>488</v>
      </c>
      <c r="N127" s="90" t="s">
        <v>508</v>
      </c>
      <c r="O127" s="90" t="s">
        <v>2</v>
      </c>
      <c r="P127" s="90"/>
      <c r="Q127" s="90"/>
      <c r="R127" s="90"/>
      <c r="S127" s="38" t="s">
        <v>38</v>
      </c>
      <c r="T127" s="38"/>
      <c r="U127" s="38"/>
      <c r="V127" s="91"/>
      <c r="W127" s="168"/>
      <c r="X127" s="91"/>
      <c r="Y127" s="171"/>
      <c r="Z127" s="174"/>
      <c r="AA127" s="93"/>
      <c r="AB127" s="40"/>
      <c r="AC127" s="40"/>
      <c r="AD127" s="40"/>
      <c r="AE127" s="40"/>
      <c r="AF127" s="176"/>
      <c r="AG127" s="40"/>
      <c r="AH127" s="40"/>
      <c r="AI127" s="40"/>
      <c r="AJ127" s="42"/>
      <c r="AK127" s="42"/>
      <c r="AL127" s="43"/>
      <c r="AM127" s="43"/>
      <c r="AN127" s="36"/>
      <c r="AO127" s="41"/>
      <c r="AP127" s="39"/>
      <c r="AQ127" s="39"/>
      <c r="AR127" s="39"/>
      <c r="AS127" s="179"/>
      <c r="AT127" s="237"/>
      <c r="AU127" s="105"/>
      <c r="AV127" s="44"/>
      <c r="AW127" s="44"/>
      <c r="AX127" s="44"/>
      <c r="AY127" s="44"/>
      <c r="AZ127" s="44"/>
      <c r="BA127" s="44"/>
      <c r="BB127" s="44"/>
      <c r="BC127" s="44"/>
      <c r="BD127" s="44"/>
      <c r="BE127" s="44"/>
      <c r="BF127" s="44"/>
      <c r="BG127" s="44"/>
      <c r="BH127" s="44"/>
      <c r="BI127" s="44"/>
      <c r="BJ127" s="44"/>
      <c r="BK127" s="44"/>
      <c r="BL127" s="44"/>
      <c r="BM127" s="44"/>
      <c r="BN127" s="44"/>
      <c r="BO127" s="44"/>
      <c r="BP127" s="44"/>
      <c r="BQ127" s="44"/>
      <c r="BR127" s="44"/>
      <c r="BS127" s="44"/>
      <c r="BT127" s="44"/>
      <c r="BU127" s="44"/>
      <c r="BV127" s="44"/>
      <c r="BW127" s="44"/>
      <c r="BX127" s="44"/>
      <c r="BY127" s="44"/>
      <c r="BZ127" s="44"/>
      <c r="CA127" s="44"/>
      <c r="CB127" s="44"/>
      <c r="CC127" s="44"/>
      <c r="CD127" s="44"/>
      <c r="CE127" s="44"/>
      <c r="CF127" s="44"/>
      <c r="CG127" s="44"/>
      <c r="CH127" s="44"/>
      <c r="CI127" s="44"/>
      <c r="CJ127" s="44"/>
      <c r="CK127" s="44"/>
      <c r="CL127" s="44"/>
      <c r="CM127" s="44"/>
      <c r="CN127" s="44"/>
      <c r="CO127" s="44"/>
      <c r="CP127" s="44"/>
      <c r="CQ127" s="44"/>
      <c r="CR127" s="44"/>
      <c r="CS127" s="44"/>
      <c r="CT127" s="44"/>
      <c r="CU127" s="44"/>
      <c r="CV127" s="44"/>
      <c r="CW127" s="44"/>
      <c r="CX127" s="44"/>
      <c r="CY127" s="44"/>
      <c r="CZ127" s="44"/>
      <c r="DA127" s="44"/>
      <c r="DB127" s="44"/>
      <c r="DC127" s="44"/>
      <c r="DD127" s="44"/>
      <c r="DE127" s="44"/>
      <c r="DF127" s="44"/>
      <c r="DG127" s="44"/>
      <c r="DH127" s="44"/>
      <c r="DI127" s="44"/>
      <c r="DJ127" s="44"/>
      <c r="DK127" s="44"/>
      <c r="DL127" s="44"/>
      <c r="DM127" s="44"/>
      <c r="DN127" s="44"/>
      <c r="DO127" s="44"/>
      <c r="DP127" s="44"/>
      <c r="DQ127" s="44"/>
      <c r="DR127" s="44"/>
      <c r="DS127" s="44"/>
      <c r="DT127" s="44"/>
      <c r="DU127" s="44"/>
      <c r="DV127" s="44"/>
      <c r="DW127" s="44"/>
      <c r="DX127" s="44"/>
      <c r="DY127" s="44"/>
      <c r="DZ127" s="44"/>
      <c r="EA127" s="44"/>
      <c r="EB127" s="44"/>
      <c r="EC127" s="44"/>
      <c r="ED127" s="44"/>
      <c r="EE127" s="44"/>
      <c r="EF127" s="44"/>
      <c r="EG127" s="44"/>
      <c r="EH127" s="44"/>
      <c r="EI127" s="44"/>
      <c r="EJ127" s="44"/>
      <c r="EK127" s="44"/>
      <c r="EL127" s="44"/>
      <c r="EM127" s="44"/>
      <c r="EN127" s="44"/>
      <c r="EO127" s="44"/>
      <c r="EP127" s="44"/>
      <c r="EQ127" s="44"/>
      <c r="ER127" s="44"/>
      <c r="ES127" s="44"/>
      <c r="ET127" s="44"/>
      <c r="EU127" s="44"/>
      <c r="EV127" s="44"/>
      <c r="EW127" s="44"/>
      <c r="EX127" s="44"/>
      <c r="EY127" s="44"/>
      <c r="EZ127" s="44"/>
      <c r="FA127" s="44"/>
      <c r="FB127" s="44"/>
      <c r="FC127" s="44"/>
      <c r="FD127" s="44"/>
      <c r="FE127" s="44"/>
      <c r="FF127" s="44"/>
      <c r="FG127" s="44"/>
      <c r="FH127" s="44"/>
      <c r="FI127" s="44"/>
      <c r="FJ127" s="44"/>
      <c r="FK127" s="44"/>
      <c r="FL127" s="44"/>
      <c r="FM127" s="44"/>
      <c r="FN127" s="44"/>
      <c r="FO127" s="44"/>
      <c r="FP127" s="44"/>
      <c r="FQ127" s="44"/>
      <c r="FR127" s="44"/>
      <c r="FS127" s="44"/>
      <c r="FT127" s="44"/>
      <c r="FU127" s="44"/>
      <c r="FV127" s="44"/>
      <c r="FW127" s="44"/>
      <c r="FX127" s="44"/>
      <c r="FY127" s="44"/>
      <c r="FZ127" s="44"/>
      <c r="GA127" s="44"/>
      <c r="GB127" s="44"/>
      <c r="GC127" s="44"/>
      <c r="GD127" s="44"/>
      <c r="GE127" s="44"/>
      <c r="GF127" s="44"/>
      <c r="GG127" s="44"/>
      <c r="GH127" s="44"/>
      <c r="GI127" s="44"/>
      <c r="GJ127" s="44"/>
      <c r="GK127" s="44"/>
      <c r="GL127" s="44"/>
      <c r="GM127" s="44"/>
      <c r="GN127" s="44"/>
      <c r="GO127" s="44"/>
      <c r="GP127" s="44"/>
      <c r="GQ127" s="44"/>
      <c r="GR127" s="44"/>
      <c r="GS127" s="44"/>
      <c r="GT127" s="44"/>
      <c r="GU127" s="44"/>
      <c r="GV127" s="44"/>
      <c r="GW127" s="44"/>
      <c r="GX127" s="44"/>
      <c r="GY127" s="44"/>
      <c r="GZ127" s="44"/>
      <c r="HA127" s="44"/>
      <c r="HB127" s="44"/>
      <c r="HC127" s="44"/>
      <c r="HD127" s="44"/>
      <c r="HE127" s="44"/>
      <c r="HF127" s="44"/>
      <c r="HG127" s="44"/>
      <c r="HH127" s="44"/>
      <c r="HI127" s="44"/>
      <c r="HJ127" s="44"/>
      <c r="HK127" s="44"/>
      <c r="HL127" s="44"/>
      <c r="HM127" s="44"/>
      <c r="HN127" s="44"/>
      <c r="HO127" s="44"/>
      <c r="HP127" s="44"/>
      <c r="HQ127" s="44"/>
      <c r="HR127" s="44"/>
      <c r="HS127" s="44"/>
      <c r="HT127" s="44"/>
      <c r="HU127" s="44"/>
      <c r="HV127" s="44"/>
      <c r="HW127" s="44"/>
      <c r="HX127" s="44"/>
      <c r="HY127" s="44"/>
      <c r="HZ127" s="44"/>
      <c r="IA127" s="44"/>
      <c r="IB127" s="44"/>
      <c r="IC127" s="44"/>
      <c r="ID127" s="44"/>
      <c r="IE127" s="44"/>
      <c r="IF127" s="44"/>
      <c r="IG127" s="44"/>
    </row>
    <row r="128" spans="1:241" s="45" customFormat="1" ht="15.75" customHeight="1">
      <c r="A128" s="33"/>
      <c r="B128" s="29" t="s">
        <v>42</v>
      </c>
      <c r="C128" s="35"/>
      <c r="D128" s="36"/>
      <c r="E128" s="164" t="s">
        <v>160</v>
      </c>
      <c r="F128" s="164"/>
      <c r="G128" s="37" t="s">
        <v>355</v>
      </c>
      <c r="H128" s="37"/>
      <c r="I128" s="37"/>
      <c r="J128" s="34"/>
      <c r="K128" s="36" t="s">
        <v>39</v>
      </c>
      <c r="L128" s="37" t="s">
        <v>607</v>
      </c>
      <c r="M128" s="163" t="s">
        <v>489</v>
      </c>
      <c r="N128" s="90" t="s">
        <v>510</v>
      </c>
      <c r="O128" s="90" t="s">
        <v>2</v>
      </c>
      <c r="P128" s="90"/>
      <c r="Q128" s="90"/>
      <c r="R128" s="90"/>
      <c r="S128" s="38" t="s">
        <v>38</v>
      </c>
      <c r="T128" s="38"/>
      <c r="U128" s="38"/>
      <c r="V128" s="91"/>
      <c r="W128" s="168"/>
      <c r="X128" s="91"/>
      <c r="Y128" s="171"/>
      <c r="Z128" s="174"/>
      <c r="AA128" s="93"/>
      <c r="AB128" s="40"/>
      <c r="AC128" s="40"/>
      <c r="AD128" s="40"/>
      <c r="AE128" s="40"/>
      <c r="AF128" s="176"/>
      <c r="AG128" s="40"/>
      <c r="AH128" s="40"/>
      <c r="AI128" s="40"/>
      <c r="AJ128" s="42"/>
      <c r="AK128" s="42"/>
      <c r="AL128" s="43"/>
      <c r="AM128" s="43"/>
      <c r="AN128" s="36"/>
      <c r="AO128" s="41"/>
      <c r="AP128" s="39"/>
      <c r="AQ128" s="39"/>
      <c r="AR128" s="39"/>
      <c r="AS128" s="177"/>
      <c r="AT128" s="141"/>
      <c r="AU128" s="183"/>
      <c r="AV128" s="44"/>
      <c r="AW128" s="44"/>
      <c r="AX128" s="44"/>
      <c r="AY128" s="44"/>
      <c r="AZ128" s="44"/>
      <c r="BA128" s="44"/>
      <c r="BB128" s="44"/>
      <c r="BC128" s="44"/>
      <c r="BD128" s="44"/>
      <c r="BE128" s="44"/>
      <c r="BF128" s="44"/>
      <c r="BG128" s="44"/>
      <c r="BH128" s="44"/>
      <c r="BI128" s="44"/>
      <c r="BJ128" s="44"/>
      <c r="BK128" s="44"/>
      <c r="BL128" s="44"/>
      <c r="BM128" s="44"/>
      <c r="BN128" s="44"/>
      <c r="BO128" s="44"/>
      <c r="BP128" s="44"/>
      <c r="BQ128" s="44"/>
      <c r="BR128" s="44"/>
      <c r="BS128" s="44"/>
      <c r="BT128" s="44"/>
      <c r="BU128" s="44"/>
      <c r="BV128" s="44"/>
      <c r="BW128" s="44"/>
      <c r="BX128" s="44"/>
      <c r="BY128" s="44"/>
      <c r="BZ128" s="44"/>
      <c r="CA128" s="44"/>
      <c r="CB128" s="44"/>
      <c r="CC128" s="44"/>
      <c r="CD128" s="44"/>
      <c r="CE128" s="44"/>
      <c r="CF128" s="44"/>
      <c r="CG128" s="44"/>
      <c r="CH128" s="44"/>
      <c r="CI128" s="44"/>
      <c r="CJ128" s="44"/>
      <c r="CK128" s="44"/>
      <c r="CL128" s="44"/>
      <c r="CM128" s="44"/>
      <c r="CN128" s="44"/>
      <c r="CO128" s="44"/>
      <c r="CP128" s="44"/>
      <c r="CQ128" s="44"/>
      <c r="CR128" s="44"/>
      <c r="CS128" s="44"/>
      <c r="CT128" s="44"/>
      <c r="CU128" s="44"/>
      <c r="CV128" s="44"/>
      <c r="CW128" s="44"/>
      <c r="CX128" s="44"/>
      <c r="CY128" s="44"/>
      <c r="CZ128" s="44"/>
      <c r="DA128" s="44"/>
      <c r="DB128" s="44"/>
      <c r="DC128" s="44"/>
      <c r="DD128" s="44"/>
      <c r="DE128" s="44"/>
      <c r="DF128" s="44"/>
      <c r="DG128" s="44"/>
      <c r="DH128" s="44"/>
      <c r="DI128" s="44"/>
      <c r="DJ128" s="44"/>
      <c r="DK128" s="44"/>
      <c r="DL128" s="44"/>
      <c r="DM128" s="44"/>
      <c r="DN128" s="44"/>
      <c r="DO128" s="44"/>
      <c r="DP128" s="44"/>
      <c r="DQ128" s="44"/>
      <c r="DR128" s="44"/>
      <c r="DS128" s="44"/>
      <c r="DT128" s="44"/>
      <c r="DU128" s="44"/>
      <c r="DV128" s="44"/>
      <c r="DW128" s="44"/>
      <c r="DX128" s="44"/>
      <c r="DY128" s="44"/>
      <c r="DZ128" s="44"/>
      <c r="EA128" s="44"/>
      <c r="EB128" s="44"/>
      <c r="EC128" s="44"/>
      <c r="ED128" s="44"/>
      <c r="EE128" s="44"/>
      <c r="EF128" s="44"/>
      <c r="EG128" s="44"/>
      <c r="EH128" s="44"/>
      <c r="EI128" s="44"/>
      <c r="EJ128" s="44"/>
      <c r="EK128" s="44"/>
      <c r="EL128" s="44"/>
      <c r="EM128" s="44"/>
      <c r="EN128" s="44"/>
      <c r="EO128" s="44"/>
      <c r="EP128" s="44"/>
      <c r="EQ128" s="44"/>
      <c r="ER128" s="44"/>
      <c r="ES128" s="44"/>
      <c r="ET128" s="44"/>
      <c r="EU128" s="44"/>
      <c r="EV128" s="44"/>
      <c r="EW128" s="44"/>
      <c r="EX128" s="44"/>
      <c r="EY128" s="44"/>
      <c r="EZ128" s="44"/>
      <c r="FA128" s="44"/>
      <c r="FB128" s="44"/>
      <c r="FC128" s="44"/>
      <c r="FD128" s="44"/>
      <c r="FE128" s="44"/>
      <c r="FF128" s="44"/>
      <c r="FG128" s="44"/>
      <c r="FH128" s="44"/>
      <c r="FI128" s="44"/>
      <c r="FJ128" s="44"/>
      <c r="FK128" s="44"/>
      <c r="FL128" s="44"/>
      <c r="FM128" s="44"/>
      <c r="FN128" s="44"/>
      <c r="FO128" s="44"/>
      <c r="FP128" s="44"/>
      <c r="FQ128" s="44"/>
      <c r="FR128" s="44"/>
      <c r="FS128" s="44"/>
      <c r="FT128" s="44"/>
      <c r="FU128" s="44"/>
      <c r="FV128" s="44"/>
      <c r="FW128" s="44"/>
      <c r="FX128" s="44"/>
      <c r="FY128" s="44"/>
      <c r="FZ128" s="44"/>
      <c r="GA128" s="44"/>
      <c r="GB128" s="44"/>
      <c r="GC128" s="44"/>
      <c r="GD128" s="44"/>
      <c r="GE128" s="44"/>
      <c r="GF128" s="44"/>
      <c r="GG128" s="44"/>
      <c r="GH128" s="44"/>
      <c r="GI128" s="44"/>
      <c r="GJ128" s="44"/>
      <c r="GK128" s="44"/>
      <c r="GL128" s="44"/>
      <c r="GM128" s="44"/>
      <c r="GN128" s="44"/>
      <c r="GO128" s="44"/>
      <c r="GP128" s="44"/>
      <c r="GQ128" s="44"/>
      <c r="GR128" s="44"/>
      <c r="GS128" s="44"/>
      <c r="GT128" s="44"/>
      <c r="GU128" s="44"/>
      <c r="GV128" s="44"/>
      <c r="GW128" s="44"/>
      <c r="GX128" s="44"/>
      <c r="GY128" s="44"/>
      <c r="GZ128" s="44"/>
      <c r="HA128" s="44"/>
      <c r="HB128" s="44"/>
      <c r="HC128" s="44"/>
      <c r="HD128" s="44"/>
      <c r="HE128" s="44"/>
      <c r="HF128" s="44"/>
      <c r="HG128" s="44"/>
      <c r="HH128" s="44"/>
      <c r="HI128" s="44"/>
      <c r="HJ128" s="44"/>
      <c r="HK128" s="44"/>
      <c r="HL128" s="44"/>
      <c r="HM128" s="44"/>
      <c r="HN128" s="44"/>
      <c r="HO128" s="44"/>
      <c r="HP128" s="44"/>
      <c r="HQ128" s="44"/>
      <c r="HR128" s="44"/>
      <c r="HS128" s="44"/>
      <c r="HT128" s="44"/>
      <c r="HU128" s="44"/>
      <c r="HV128" s="44"/>
      <c r="HW128" s="44"/>
      <c r="HX128" s="44"/>
      <c r="HY128" s="44"/>
      <c r="HZ128" s="44"/>
      <c r="IA128" s="44"/>
      <c r="IB128" s="44"/>
      <c r="IC128" s="44"/>
      <c r="ID128" s="44"/>
      <c r="IE128" s="44"/>
      <c r="IF128" s="44"/>
      <c r="IG128" s="44"/>
    </row>
    <row r="129" spans="1:241" s="45" customFormat="1" ht="15.75" customHeight="1">
      <c r="A129" s="33"/>
      <c r="B129" s="29" t="s">
        <v>42</v>
      </c>
      <c r="C129" s="35"/>
      <c r="D129" s="36"/>
      <c r="E129" s="164" t="s">
        <v>161</v>
      </c>
      <c r="F129" s="164"/>
      <c r="G129" s="37" t="s">
        <v>356</v>
      </c>
      <c r="H129" s="37"/>
      <c r="I129" s="37"/>
      <c r="J129" s="34"/>
      <c r="K129" s="36" t="s">
        <v>39</v>
      </c>
      <c r="L129" s="37" t="s">
        <v>541</v>
      </c>
      <c r="M129" s="163" t="s">
        <v>490</v>
      </c>
      <c r="N129" s="90" t="s">
        <v>511</v>
      </c>
      <c r="O129" s="90" t="s">
        <v>2</v>
      </c>
      <c r="P129" s="90"/>
      <c r="Q129" s="90"/>
      <c r="R129" s="90"/>
      <c r="S129" s="38" t="s">
        <v>38</v>
      </c>
      <c r="T129" s="38"/>
      <c r="U129" s="38"/>
      <c r="V129" s="91"/>
      <c r="W129" s="168"/>
      <c r="X129" s="91"/>
      <c r="Y129" s="171"/>
      <c r="Z129" s="174"/>
      <c r="AA129" s="93"/>
      <c r="AB129" s="40"/>
      <c r="AC129" s="40"/>
      <c r="AD129" s="40"/>
      <c r="AE129" s="40"/>
      <c r="AF129" s="176"/>
      <c r="AG129" s="40"/>
      <c r="AH129" s="40"/>
      <c r="AI129" s="40"/>
      <c r="AJ129" s="42"/>
      <c r="AK129" s="42"/>
      <c r="AL129" s="43"/>
      <c r="AM129" s="43"/>
      <c r="AN129" s="36"/>
      <c r="AO129" s="41"/>
      <c r="AP129" s="39"/>
      <c r="AQ129" s="39"/>
      <c r="AR129" s="39"/>
      <c r="AS129" s="177"/>
      <c r="AT129" s="237"/>
      <c r="AU129" s="182"/>
      <c r="AV129" s="44"/>
      <c r="AW129" s="44"/>
      <c r="AX129" s="44"/>
      <c r="AY129" s="44"/>
      <c r="AZ129" s="44"/>
      <c r="BA129" s="44"/>
      <c r="BB129" s="44"/>
      <c r="BC129" s="44"/>
      <c r="BD129" s="44"/>
      <c r="BE129" s="44"/>
      <c r="BF129" s="44"/>
      <c r="BG129" s="44"/>
      <c r="BH129" s="44"/>
      <c r="BI129" s="44"/>
      <c r="BJ129" s="44"/>
      <c r="BK129" s="44"/>
      <c r="BL129" s="44"/>
      <c r="BM129" s="44"/>
      <c r="BN129" s="44"/>
      <c r="BO129" s="44"/>
      <c r="BP129" s="44"/>
      <c r="BQ129" s="44"/>
      <c r="BR129" s="44"/>
      <c r="BS129" s="44"/>
      <c r="BT129" s="44"/>
      <c r="BU129" s="44"/>
      <c r="BV129" s="44"/>
      <c r="BW129" s="44"/>
      <c r="BX129" s="44"/>
      <c r="BY129" s="44"/>
      <c r="BZ129" s="44"/>
      <c r="CA129" s="44"/>
      <c r="CB129" s="44"/>
      <c r="CC129" s="44"/>
      <c r="CD129" s="44"/>
      <c r="CE129" s="44"/>
      <c r="CF129" s="44"/>
      <c r="CG129" s="44"/>
      <c r="CH129" s="44"/>
      <c r="CI129" s="44"/>
      <c r="CJ129" s="44"/>
      <c r="CK129" s="44"/>
      <c r="CL129" s="44"/>
      <c r="CM129" s="44"/>
      <c r="CN129" s="44"/>
      <c r="CO129" s="44"/>
      <c r="CP129" s="44"/>
      <c r="CQ129" s="44"/>
      <c r="CR129" s="44"/>
      <c r="CS129" s="44"/>
      <c r="CT129" s="44"/>
      <c r="CU129" s="44"/>
      <c r="CV129" s="44"/>
      <c r="CW129" s="44"/>
      <c r="CX129" s="44"/>
      <c r="CY129" s="44"/>
      <c r="CZ129" s="44"/>
      <c r="DA129" s="44"/>
      <c r="DB129" s="44"/>
      <c r="DC129" s="44"/>
      <c r="DD129" s="44"/>
      <c r="DE129" s="44"/>
      <c r="DF129" s="44"/>
      <c r="DG129" s="44"/>
      <c r="DH129" s="44"/>
      <c r="DI129" s="44"/>
      <c r="DJ129" s="44"/>
      <c r="DK129" s="44"/>
      <c r="DL129" s="44"/>
      <c r="DM129" s="44"/>
      <c r="DN129" s="44"/>
      <c r="DO129" s="44"/>
      <c r="DP129" s="44"/>
      <c r="DQ129" s="44"/>
      <c r="DR129" s="44"/>
      <c r="DS129" s="44"/>
      <c r="DT129" s="44"/>
      <c r="DU129" s="44"/>
      <c r="DV129" s="44"/>
      <c r="DW129" s="44"/>
      <c r="DX129" s="44"/>
      <c r="DY129" s="44"/>
      <c r="DZ129" s="44"/>
      <c r="EA129" s="44"/>
      <c r="EB129" s="44"/>
      <c r="EC129" s="44"/>
      <c r="ED129" s="44"/>
      <c r="EE129" s="44"/>
      <c r="EF129" s="44"/>
      <c r="EG129" s="44"/>
      <c r="EH129" s="44"/>
      <c r="EI129" s="44"/>
      <c r="EJ129" s="44"/>
      <c r="EK129" s="44"/>
      <c r="EL129" s="44"/>
      <c r="EM129" s="44"/>
      <c r="EN129" s="44"/>
      <c r="EO129" s="44"/>
      <c r="EP129" s="44"/>
      <c r="EQ129" s="44"/>
      <c r="ER129" s="44"/>
      <c r="ES129" s="44"/>
      <c r="ET129" s="44"/>
      <c r="EU129" s="44"/>
      <c r="EV129" s="44"/>
      <c r="EW129" s="44"/>
      <c r="EX129" s="44"/>
      <c r="EY129" s="44"/>
      <c r="EZ129" s="44"/>
      <c r="FA129" s="44"/>
      <c r="FB129" s="44"/>
      <c r="FC129" s="44"/>
      <c r="FD129" s="44"/>
      <c r="FE129" s="44"/>
      <c r="FF129" s="44"/>
      <c r="FG129" s="44"/>
      <c r="FH129" s="44"/>
      <c r="FI129" s="44"/>
      <c r="FJ129" s="44"/>
      <c r="FK129" s="44"/>
      <c r="FL129" s="44"/>
      <c r="FM129" s="44"/>
      <c r="FN129" s="44"/>
      <c r="FO129" s="44"/>
      <c r="FP129" s="44"/>
      <c r="FQ129" s="44"/>
      <c r="FR129" s="44"/>
      <c r="FS129" s="44"/>
      <c r="FT129" s="44"/>
      <c r="FU129" s="44"/>
      <c r="FV129" s="44"/>
      <c r="FW129" s="44"/>
      <c r="FX129" s="44"/>
      <c r="FY129" s="44"/>
      <c r="FZ129" s="44"/>
      <c r="GA129" s="44"/>
      <c r="GB129" s="44"/>
      <c r="GC129" s="44"/>
      <c r="GD129" s="44"/>
      <c r="GE129" s="44"/>
      <c r="GF129" s="44"/>
      <c r="GG129" s="44"/>
      <c r="GH129" s="44"/>
      <c r="GI129" s="44"/>
      <c r="GJ129" s="44"/>
      <c r="GK129" s="44"/>
      <c r="GL129" s="44"/>
      <c r="GM129" s="44"/>
      <c r="GN129" s="44"/>
      <c r="GO129" s="44"/>
      <c r="GP129" s="44"/>
      <c r="GQ129" s="44"/>
      <c r="GR129" s="44"/>
      <c r="GS129" s="44"/>
      <c r="GT129" s="44"/>
      <c r="GU129" s="44"/>
      <c r="GV129" s="44"/>
      <c r="GW129" s="44"/>
      <c r="GX129" s="44"/>
      <c r="GY129" s="44"/>
      <c r="GZ129" s="44"/>
      <c r="HA129" s="44"/>
      <c r="HB129" s="44"/>
      <c r="HC129" s="44"/>
      <c r="HD129" s="44"/>
      <c r="HE129" s="44"/>
      <c r="HF129" s="44"/>
      <c r="HG129" s="44"/>
      <c r="HH129" s="44"/>
      <c r="HI129" s="44"/>
      <c r="HJ129" s="44"/>
      <c r="HK129" s="44"/>
      <c r="HL129" s="44"/>
      <c r="HM129" s="44"/>
      <c r="HN129" s="44"/>
      <c r="HO129" s="44"/>
      <c r="HP129" s="44"/>
      <c r="HQ129" s="44"/>
      <c r="HR129" s="44"/>
      <c r="HS129" s="44"/>
      <c r="HT129" s="44"/>
      <c r="HU129" s="44"/>
      <c r="HV129" s="44"/>
      <c r="HW129" s="44"/>
      <c r="HX129" s="44"/>
      <c r="HY129" s="44"/>
      <c r="HZ129" s="44"/>
      <c r="IA129" s="44"/>
      <c r="IB129" s="44"/>
      <c r="IC129" s="44"/>
      <c r="ID129" s="44"/>
      <c r="IE129" s="44"/>
      <c r="IF129" s="44"/>
      <c r="IG129" s="44"/>
    </row>
    <row r="130" spans="1:241" s="45" customFormat="1" ht="15.75" hidden="1" customHeight="1">
      <c r="A130" s="184"/>
      <c r="B130" s="185" t="s">
        <v>42</v>
      </c>
      <c r="C130" s="219">
        <v>127577</v>
      </c>
      <c r="D130" s="184">
        <v>500228002</v>
      </c>
      <c r="E130" s="231" t="s">
        <v>162</v>
      </c>
      <c r="F130" s="231"/>
      <c r="G130" s="220" t="s">
        <v>276</v>
      </c>
      <c r="H130" s="220" t="s">
        <v>296</v>
      </c>
      <c r="I130" s="220" t="s">
        <v>278</v>
      </c>
      <c r="J130" s="211">
        <v>1</v>
      </c>
      <c r="K130" s="184" t="s">
        <v>39</v>
      </c>
      <c r="L130" s="231" t="s">
        <v>531</v>
      </c>
      <c r="M130" s="214" t="s">
        <v>491</v>
      </c>
      <c r="N130" s="215" t="s">
        <v>508</v>
      </c>
      <c r="O130" s="215" t="s">
        <v>2</v>
      </c>
      <c r="P130" s="215" t="s">
        <v>38</v>
      </c>
      <c r="Q130" s="215"/>
      <c r="R130" s="215"/>
      <c r="S130" s="221" t="s">
        <v>38</v>
      </c>
      <c r="T130" s="221"/>
      <c r="U130" s="221"/>
      <c r="V130" s="194">
        <v>3000000</v>
      </c>
      <c r="W130" s="222">
        <v>20</v>
      </c>
      <c r="X130" s="194">
        <v>600000</v>
      </c>
      <c r="Y130" s="223">
        <v>390</v>
      </c>
      <c r="Z130" s="51">
        <v>3900</v>
      </c>
      <c r="AA130" s="224">
        <v>648900</v>
      </c>
      <c r="AB130" s="48"/>
      <c r="AC130" s="48"/>
      <c r="AD130" s="48"/>
      <c r="AE130" s="48"/>
      <c r="AF130" s="198">
        <v>10.8</v>
      </c>
      <c r="AG130" s="48">
        <v>304983</v>
      </c>
      <c r="AH130" s="48">
        <v>3354813</v>
      </c>
      <c r="AI130" s="48">
        <v>9.8000000000000007</v>
      </c>
      <c r="AJ130" s="42"/>
      <c r="AK130" s="42"/>
      <c r="AL130" s="43"/>
      <c r="AM130" s="43"/>
      <c r="AN130" s="184" t="s">
        <v>5</v>
      </c>
      <c r="AO130" s="225"/>
      <c r="AP130" s="227"/>
      <c r="AQ130" s="227"/>
      <c r="AR130" s="227"/>
      <c r="AS130" s="203">
        <v>153.80000000000001</v>
      </c>
      <c r="AT130" s="238" t="s">
        <v>23</v>
      </c>
      <c r="AU130" s="201"/>
      <c r="AV130" s="44"/>
      <c r="AW130" s="44"/>
      <c r="AX130" s="44"/>
      <c r="AY130" s="44"/>
      <c r="AZ130" s="44"/>
      <c r="BA130" s="44"/>
      <c r="BB130" s="44"/>
      <c r="BC130" s="44"/>
      <c r="BD130" s="44"/>
      <c r="BE130" s="44"/>
      <c r="BF130" s="44"/>
      <c r="BG130" s="44"/>
      <c r="BH130" s="44"/>
      <c r="BI130" s="44"/>
      <c r="BJ130" s="44"/>
      <c r="BK130" s="44"/>
      <c r="BL130" s="44"/>
      <c r="BM130" s="44"/>
      <c r="BN130" s="44"/>
      <c r="BO130" s="44"/>
      <c r="BP130" s="44"/>
      <c r="BQ130" s="44"/>
      <c r="BR130" s="44"/>
      <c r="BS130" s="44"/>
      <c r="BT130" s="44"/>
      <c r="BU130" s="44"/>
      <c r="BV130" s="44"/>
      <c r="BW130" s="44"/>
      <c r="BX130" s="44"/>
      <c r="BY130" s="44"/>
      <c r="BZ130" s="44"/>
      <c r="CA130" s="44"/>
      <c r="CB130" s="44"/>
      <c r="CC130" s="44"/>
      <c r="CD130" s="44"/>
      <c r="CE130" s="44"/>
      <c r="CF130" s="44"/>
      <c r="CG130" s="44"/>
      <c r="CH130" s="44"/>
      <c r="CI130" s="44"/>
      <c r="CJ130" s="44"/>
      <c r="CK130" s="44"/>
      <c r="CL130" s="44"/>
      <c r="CM130" s="44"/>
      <c r="CN130" s="44"/>
      <c r="CO130" s="44"/>
      <c r="CP130" s="44"/>
      <c r="CQ130" s="44"/>
      <c r="CR130" s="44"/>
      <c r="CS130" s="44"/>
      <c r="CT130" s="44"/>
      <c r="CU130" s="44"/>
      <c r="CV130" s="44"/>
      <c r="CW130" s="44"/>
      <c r="CX130" s="44"/>
      <c r="CY130" s="44"/>
      <c r="CZ130" s="44"/>
      <c r="DA130" s="44"/>
      <c r="DB130" s="44"/>
      <c r="DC130" s="44"/>
      <c r="DD130" s="44"/>
      <c r="DE130" s="44"/>
      <c r="DF130" s="44"/>
      <c r="DG130" s="44"/>
      <c r="DH130" s="44"/>
      <c r="DI130" s="44"/>
      <c r="DJ130" s="44"/>
      <c r="DK130" s="44"/>
      <c r="DL130" s="44"/>
      <c r="DM130" s="44"/>
      <c r="DN130" s="44"/>
      <c r="DO130" s="44"/>
      <c r="DP130" s="44"/>
      <c r="DQ130" s="44"/>
      <c r="DR130" s="44"/>
      <c r="DS130" s="44"/>
      <c r="DT130" s="44"/>
      <c r="DU130" s="44"/>
      <c r="DV130" s="44"/>
      <c r="DW130" s="44"/>
      <c r="DX130" s="44"/>
      <c r="DY130" s="44"/>
      <c r="DZ130" s="44"/>
      <c r="EA130" s="44"/>
      <c r="EB130" s="44"/>
      <c r="EC130" s="44"/>
      <c r="ED130" s="44"/>
      <c r="EE130" s="44"/>
      <c r="EF130" s="44"/>
      <c r="EG130" s="44"/>
      <c r="EH130" s="44"/>
      <c r="EI130" s="44"/>
      <c r="EJ130" s="44"/>
      <c r="EK130" s="44"/>
      <c r="EL130" s="44"/>
      <c r="EM130" s="44"/>
      <c r="EN130" s="44"/>
      <c r="EO130" s="44"/>
      <c r="EP130" s="44"/>
      <c r="EQ130" s="44"/>
      <c r="ER130" s="44"/>
      <c r="ES130" s="44"/>
      <c r="ET130" s="44"/>
      <c r="EU130" s="44"/>
      <c r="EV130" s="44"/>
      <c r="EW130" s="44"/>
      <c r="EX130" s="44"/>
      <c r="EY130" s="44"/>
      <c r="EZ130" s="44"/>
      <c r="FA130" s="44"/>
      <c r="FB130" s="44"/>
      <c r="FC130" s="44"/>
      <c r="FD130" s="44"/>
      <c r="FE130" s="44"/>
      <c r="FF130" s="44"/>
      <c r="FG130" s="44"/>
      <c r="FH130" s="44"/>
      <c r="FI130" s="44"/>
      <c r="FJ130" s="44"/>
      <c r="FK130" s="44"/>
      <c r="FL130" s="44"/>
      <c r="FM130" s="44"/>
      <c r="FN130" s="44"/>
      <c r="FO130" s="44"/>
      <c r="FP130" s="44"/>
      <c r="FQ130" s="44"/>
      <c r="FR130" s="44"/>
      <c r="FS130" s="44"/>
      <c r="FT130" s="44"/>
      <c r="FU130" s="44"/>
      <c r="FV130" s="44"/>
      <c r="FW130" s="44"/>
      <c r="FX130" s="44"/>
      <c r="FY130" s="44"/>
      <c r="FZ130" s="44"/>
      <c r="GA130" s="44"/>
      <c r="GB130" s="44"/>
      <c r="GC130" s="44"/>
      <c r="GD130" s="44"/>
      <c r="GE130" s="44"/>
      <c r="GF130" s="44"/>
      <c r="GG130" s="44"/>
      <c r="GH130" s="44"/>
      <c r="GI130" s="44"/>
      <c r="GJ130" s="44"/>
      <c r="GK130" s="44"/>
      <c r="GL130" s="44"/>
      <c r="GM130" s="44"/>
      <c r="GN130" s="44"/>
      <c r="GO130" s="44"/>
      <c r="GP130" s="44"/>
      <c r="GQ130" s="44"/>
      <c r="GR130" s="44"/>
      <c r="GS130" s="44"/>
      <c r="GT130" s="44"/>
      <c r="GU130" s="44"/>
      <c r="GV130" s="44"/>
      <c r="GW130" s="44"/>
      <c r="GX130" s="44"/>
      <c r="GY130" s="44"/>
      <c r="GZ130" s="44"/>
      <c r="HA130" s="44"/>
      <c r="HB130" s="44"/>
      <c r="HC130" s="44"/>
      <c r="HD130" s="44"/>
      <c r="HE130" s="44"/>
      <c r="HF130" s="44"/>
      <c r="HG130" s="44"/>
      <c r="HH130" s="44"/>
      <c r="HI130" s="44"/>
      <c r="HJ130" s="44"/>
      <c r="HK130" s="44"/>
      <c r="HL130" s="44"/>
      <c r="HM130" s="44"/>
      <c r="HN130" s="44"/>
      <c r="HO130" s="44"/>
      <c r="HP130" s="44"/>
      <c r="HQ130" s="44"/>
      <c r="HR130" s="44"/>
      <c r="HS130" s="44"/>
      <c r="HT130" s="44"/>
      <c r="HU130" s="44"/>
      <c r="HV130" s="44"/>
      <c r="HW130" s="44"/>
      <c r="HX130" s="44"/>
      <c r="HY130" s="44"/>
      <c r="HZ130" s="44"/>
      <c r="IA130" s="44"/>
      <c r="IB130" s="44"/>
      <c r="IC130" s="44"/>
      <c r="ID130" s="44"/>
      <c r="IE130" s="44"/>
      <c r="IF130" s="44"/>
      <c r="IG130" s="44"/>
    </row>
    <row r="131" spans="1:241" s="45" customFormat="1" ht="15.75" hidden="1" customHeight="1">
      <c r="A131" s="33"/>
      <c r="B131" s="29" t="s">
        <v>42</v>
      </c>
      <c r="C131" s="35">
        <v>127235</v>
      </c>
      <c r="D131" s="36">
        <v>500226402</v>
      </c>
      <c r="E131" s="164" t="s">
        <v>163</v>
      </c>
      <c r="F131" s="164"/>
      <c r="G131" s="37" t="s">
        <v>357</v>
      </c>
      <c r="H131" s="37" t="s">
        <v>358</v>
      </c>
      <c r="I131" s="37" t="s">
        <v>359</v>
      </c>
      <c r="J131" s="34">
        <v>1</v>
      </c>
      <c r="K131" s="36" t="s">
        <v>39</v>
      </c>
      <c r="L131" s="37" t="s">
        <v>545</v>
      </c>
      <c r="M131" s="163" t="s">
        <v>492</v>
      </c>
      <c r="N131" s="90" t="s">
        <v>510</v>
      </c>
      <c r="O131" s="90" t="s">
        <v>2</v>
      </c>
      <c r="P131" s="90" t="s">
        <v>38</v>
      </c>
      <c r="Q131" s="90"/>
      <c r="R131" s="90"/>
      <c r="S131" s="38" t="s">
        <v>38</v>
      </c>
      <c r="T131" s="38"/>
      <c r="U131" s="38"/>
      <c r="V131" s="91">
        <v>6424353</v>
      </c>
      <c r="W131" s="168">
        <v>20</v>
      </c>
      <c r="X131" s="91">
        <v>1284870.6000000001</v>
      </c>
      <c r="Y131" s="171">
        <v>1270</v>
      </c>
      <c r="Z131" s="174">
        <v>12696</v>
      </c>
      <c r="AA131" s="93">
        <v>2112432</v>
      </c>
      <c r="AB131" s="40"/>
      <c r="AC131" s="40"/>
      <c r="AD131" s="40"/>
      <c r="AE131" s="40"/>
      <c r="AF131" s="176">
        <v>16.440000000000001</v>
      </c>
      <c r="AG131" s="40">
        <v>992843</v>
      </c>
      <c r="AH131" s="40">
        <f t="shared" ref="AH131:AH132" si="6">AG131*12</f>
        <v>11914116</v>
      </c>
      <c r="AI131" s="40">
        <v>6.47</v>
      </c>
      <c r="AJ131" s="42"/>
      <c r="AK131" s="42"/>
      <c r="AL131" s="43"/>
      <c r="AM131" s="43"/>
      <c r="AN131" s="36" t="s">
        <v>24</v>
      </c>
      <c r="AO131" s="41"/>
      <c r="AP131" s="39"/>
      <c r="AQ131" s="39"/>
      <c r="AR131" s="39"/>
      <c r="AS131" s="177">
        <v>101.2</v>
      </c>
      <c r="AT131" s="237" t="s">
        <v>23</v>
      </c>
      <c r="AU131" s="183" t="s">
        <v>585</v>
      </c>
      <c r="AV131" s="44"/>
      <c r="AW131" s="44"/>
      <c r="AX131" s="44"/>
      <c r="AY131" s="44"/>
      <c r="AZ131" s="44"/>
      <c r="BA131" s="44"/>
      <c r="BB131" s="44"/>
      <c r="BC131" s="44"/>
      <c r="BD131" s="44"/>
      <c r="BE131" s="44"/>
      <c r="BF131" s="44"/>
      <c r="BG131" s="44"/>
      <c r="BH131" s="44"/>
      <c r="BI131" s="44"/>
      <c r="BJ131" s="44"/>
      <c r="BK131" s="44"/>
      <c r="BL131" s="44"/>
      <c r="BM131" s="44"/>
      <c r="BN131" s="44"/>
      <c r="BO131" s="44"/>
      <c r="BP131" s="44"/>
      <c r="BQ131" s="44"/>
      <c r="BR131" s="44"/>
      <c r="BS131" s="44"/>
      <c r="BT131" s="44"/>
      <c r="BU131" s="44"/>
      <c r="BV131" s="44"/>
      <c r="BW131" s="44"/>
      <c r="BX131" s="44"/>
      <c r="BY131" s="44"/>
      <c r="BZ131" s="44"/>
      <c r="CA131" s="44"/>
      <c r="CB131" s="44"/>
      <c r="CC131" s="44"/>
      <c r="CD131" s="44"/>
      <c r="CE131" s="44"/>
      <c r="CF131" s="44"/>
      <c r="CG131" s="44"/>
      <c r="CH131" s="44"/>
      <c r="CI131" s="44"/>
      <c r="CJ131" s="44"/>
      <c r="CK131" s="44"/>
      <c r="CL131" s="44"/>
      <c r="CM131" s="44"/>
      <c r="CN131" s="44"/>
      <c r="CO131" s="44"/>
      <c r="CP131" s="44"/>
      <c r="CQ131" s="44"/>
      <c r="CR131" s="44"/>
      <c r="CS131" s="44"/>
      <c r="CT131" s="44"/>
      <c r="CU131" s="44"/>
      <c r="CV131" s="44"/>
      <c r="CW131" s="44"/>
      <c r="CX131" s="44"/>
      <c r="CY131" s="44"/>
      <c r="CZ131" s="44"/>
      <c r="DA131" s="44"/>
      <c r="DB131" s="44"/>
      <c r="DC131" s="44"/>
      <c r="DD131" s="44"/>
      <c r="DE131" s="44"/>
      <c r="DF131" s="44"/>
      <c r="DG131" s="44"/>
      <c r="DH131" s="44"/>
      <c r="DI131" s="44"/>
      <c r="DJ131" s="44"/>
      <c r="DK131" s="44"/>
      <c r="DL131" s="44"/>
      <c r="DM131" s="44"/>
      <c r="DN131" s="44"/>
      <c r="DO131" s="44"/>
      <c r="DP131" s="44"/>
      <c r="DQ131" s="44"/>
      <c r="DR131" s="44"/>
      <c r="DS131" s="44"/>
      <c r="DT131" s="44"/>
      <c r="DU131" s="44"/>
      <c r="DV131" s="44"/>
      <c r="DW131" s="44"/>
      <c r="DX131" s="44"/>
      <c r="DY131" s="44"/>
      <c r="DZ131" s="44"/>
      <c r="EA131" s="44"/>
      <c r="EB131" s="44"/>
      <c r="EC131" s="44"/>
      <c r="ED131" s="44"/>
      <c r="EE131" s="44"/>
      <c r="EF131" s="44"/>
      <c r="EG131" s="44"/>
      <c r="EH131" s="44"/>
      <c r="EI131" s="44"/>
      <c r="EJ131" s="44"/>
      <c r="EK131" s="44"/>
      <c r="EL131" s="44"/>
      <c r="EM131" s="44"/>
      <c r="EN131" s="44"/>
      <c r="EO131" s="44"/>
      <c r="EP131" s="44"/>
      <c r="EQ131" s="44"/>
      <c r="ER131" s="44"/>
      <c r="ES131" s="44"/>
      <c r="ET131" s="44"/>
      <c r="EU131" s="44"/>
      <c r="EV131" s="44"/>
      <c r="EW131" s="44"/>
      <c r="EX131" s="44"/>
      <c r="EY131" s="44"/>
      <c r="EZ131" s="44"/>
      <c r="FA131" s="44"/>
      <c r="FB131" s="44"/>
      <c r="FC131" s="44"/>
      <c r="FD131" s="44"/>
      <c r="FE131" s="44"/>
      <c r="FF131" s="44"/>
      <c r="FG131" s="44"/>
      <c r="FH131" s="44"/>
      <c r="FI131" s="44"/>
      <c r="FJ131" s="44"/>
      <c r="FK131" s="44"/>
      <c r="FL131" s="44"/>
      <c r="FM131" s="44"/>
      <c r="FN131" s="44"/>
      <c r="FO131" s="44"/>
      <c r="FP131" s="44"/>
      <c r="FQ131" s="44"/>
      <c r="FR131" s="44"/>
      <c r="FS131" s="44"/>
      <c r="FT131" s="44"/>
      <c r="FU131" s="44"/>
      <c r="FV131" s="44"/>
      <c r="FW131" s="44"/>
      <c r="FX131" s="44"/>
      <c r="FY131" s="44"/>
      <c r="FZ131" s="44"/>
      <c r="GA131" s="44"/>
      <c r="GB131" s="44"/>
      <c r="GC131" s="44"/>
      <c r="GD131" s="44"/>
      <c r="GE131" s="44"/>
      <c r="GF131" s="44"/>
      <c r="GG131" s="44"/>
      <c r="GH131" s="44"/>
      <c r="GI131" s="44"/>
      <c r="GJ131" s="44"/>
      <c r="GK131" s="44"/>
      <c r="GL131" s="44"/>
      <c r="GM131" s="44"/>
      <c r="GN131" s="44"/>
      <c r="GO131" s="44"/>
      <c r="GP131" s="44"/>
      <c r="GQ131" s="44"/>
      <c r="GR131" s="44"/>
      <c r="GS131" s="44"/>
      <c r="GT131" s="44"/>
      <c r="GU131" s="44"/>
      <c r="GV131" s="44"/>
      <c r="GW131" s="44"/>
      <c r="GX131" s="44"/>
      <c r="GY131" s="44"/>
      <c r="GZ131" s="44"/>
      <c r="HA131" s="44"/>
      <c r="HB131" s="44"/>
      <c r="HC131" s="44"/>
      <c r="HD131" s="44"/>
      <c r="HE131" s="44"/>
      <c r="HF131" s="44"/>
      <c r="HG131" s="44"/>
      <c r="HH131" s="44"/>
      <c r="HI131" s="44"/>
      <c r="HJ131" s="44"/>
      <c r="HK131" s="44"/>
      <c r="HL131" s="44"/>
      <c r="HM131" s="44"/>
      <c r="HN131" s="44"/>
      <c r="HO131" s="44"/>
      <c r="HP131" s="44"/>
      <c r="HQ131" s="44"/>
      <c r="HR131" s="44"/>
      <c r="HS131" s="44"/>
      <c r="HT131" s="44"/>
      <c r="HU131" s="44"/>
      <c r="HV131" s="44"/>
      <c r="HW131" s="44"/>
      <c r="HX131" s="44"/>
      <c r="HY131" s="44"/>
      <c r="HZ131" s="44"/>
      <c r="IA131" s="44"/>
      <c r="IB131" s="44"/>
      <c r="IC131" s="44"/>
      <c r="ID131" s="44"/>
      <c r="IE131" s="44"/>
      <c r="IF131" s="44"/>
      <c r="IG131" s="44"/>
    </row>
    <row r="132" spans="1:241" s="285" customFormat="1" ht="15.75" hidden="1" customHeight="1">
      <c r="A132" s="184"/>
      <c r="B132" s="185" t="s">
        <v>42</v>
      </c>
      <c r="C132" s="219">
        <v>126997</v>
      </c>
      <c r="D132" s="184">
        <v>500283007</v>
      </c>
      <c r="E132" s="231" t="s">
        <v>164</v>
      </c>
      <c r="F132" s="231"/>
      <c r="G132" s="220" t="s">
        <v>360</v>
      </c>
      <c r="H132" s="220" t="s">
        <v>361</v>
      </c>
      <c r="I132" s="220" t="s">
        <v>362</v>
      </c>
      <c r="J132" s="211">
        <v>1</v>
      </c>
      <c r="K132" s="184" t="s">
        <v>39</v>
      </c>
      <c r="L132" s="220" t="s">
        <v>546</v>
      </c>
      <c r="M132" s="214" t="s">
        <v>403</v>
      </c>
      <c r="N132" s="215" t="s">
        <v>510</v>
      </c>
      <c r="O132" s="215" t="s">
        <v>2</v>
      </c>
      <c r="P132" s="215" t="s">
        <v>38</v>
      </c>
      <c r="Q132" s="215"/>
      <c r="R132" s="215" t="s">
        <v>547</v>
      </c>
      <c r="S132" s="221" t="s">
        <v>38</v>
      </c>
      <c r="T132" s="221"/>
      <c r="U132" s="221"/>
      <c r="V132" s="194">
        <v>30000000</v>
      </c>
      <c r="W132" s="222">
        <v>20</v>
      </c>
      <c r="X132" s="194">
        <v>6000000</v>
      </c>
      <c r="Y132" s="223">
        <v>5477</v>
      </c>
      <c r="Z132" s="51">
        <v>54770</v>
      </c>
      <c r="AA132" s="224">
        <v>9113160</v>
      </c>
      <c r="AB132" s="48"/>
      <c r="AC132" s="48"/>
      <c r="AD132" s="48"/>
      <c r="AE132" s="48"/>
      <c r="AF132" s="198">
        <v>15.2</v>
      </c>
      <c r="AG132" s="48">
        <v>4283185</v>
      </c>
      <c r="AH132" s="48">
        <f t="shared" si="6"/>
        <v>51398220</v>
      </c>
      <c r="AI132" s="48">
        <v>7</v>
      </c>
      <c r="AJ132" s="42"/>
      <c r="AK132" s="42"/>
      <c r="AL132" s="43"/>
      <c r="AM132" s="43"/>
      <c r="AN132" s="184" t="s">
        <v>24</v>
      </c>
      <c r="AO132" s="225"/>
      <c r="AP132" s="227"/>
      <c r="AQ132" s="227"/>
      <c r="AR132" s="227"/>
      <c r="AS132" s="203">
        <v>109.5</v>
      </c>
      <c r="AT132" s="238" t="s">
        <v>23</v>
      </c>
      <c r="AU132" s="201" t="s">
        <v>548</v>
      </c>
      <c r="AV132" s="44"/>
      <c r="AW132" s="44"/>
      <c r="AX132" s="44"/>
      <c r="AY132" s="44"/>
      <c r="AZ132" s="44"/>
      <c r="BA132" s="44"/>
      <c r="BB132" s="44"/>
      <c r="BC132" s="44"/>
      <c r="BD132" s="44"/>
      <c r="BE132" s="44"/>
      <c r="BF132" s="44"/>
      <c r="BG132" s="44"/>
      <c r="BH132" s="44"/>
      <c r="BI132" s="44"/>
      <c r="BJ132" s="44"/>
      <c r="BK132" s="44"/>
      <c r="BL132" s="44"/>
      <c r="BM132" s="44"/>
      <c r="BN132" s="44"/>
      <c r="BO132" s="44"/>
      <c r="BP132" s="44"/>
      <c r="BQ132" s="44"/>
      <c r="BR132" s="44"/>
      <c r="BS132" s="44"/>
      <c r="BT132" s="44"/>
      <c r="BU132" s="44"/>
      <c r="BV132" s="44"/>
      <c r="BW132" s="44"/>
      <c r="BX132" s="44"/>
      <c r="BY132" s="44"/>
      <c r="BZ132" s="44"/>
      <c r="CA132" s="44"/>
      <c r="CB132" s="44"/>
      <c r="CC132" s="44"/>
      <c r="CD132" s="44"/>
      <c r="CE132" s="44"/>
      <c r="CF132" s="44"/>
      <c r="CG132" s="44"/>
      <c r="CH132" s="44"/>
      <c r="CI132" s="44"/>
      <c r="CJ132" s="44"/>
      <c r="CK132" s="44"/>
      <c r="CL132" s="44"/>
      <c r="CM132" s="44"/>
      <c r="CN132" s="44"/>
      <c r="CO132" s="44"/>
      <c r="CP132" s="44"/>
      <c r="CQ132" s="44"/>
      <c r="CR132" s="44"/>
      <c r="CS132" s="44"/>
      <c r="CT132" s="44"/>
      <c r="CU132" s="44"/>
      <c r="CV132" s="44"/>
      <c r="CW132" s="44"/>
      <c r="CX132" s="44"/>
      <c r="CY132" s="44"/>
      <c r="CZ132" s="44"/>
      <c r="DA132" s="44"/>
      <c r="DB132" s="44"/>
      <c r="DC132" s="44"/>
      <c r="DD132" s="44"/>
      <c r="DE132" s="44"/>
      <c r="DF132" s="44"/>
      <c r="DG132" s="44"/>
      <c r="DH132" s="44"/>
      <c r="DI132" s="44"/>
      <c r="DJ132" s="44"/>
      <c r="DK132" s="44"/>
      <c r="DL132" s="44"/>
      <c r="DM132" s="44"/>
      <c r="DN132" s="44"/>
      <c r="DO132" s="44"/>
      <c r="DP132" s="44"/>
      <c r="DQ132" s="44"/>
      <c r="DR132" s="44"/>
      <c r="DS132" s="44"/>
      <c r="DT132" s="44"/>
      <c r="DU132" s="44"/>
      <c r="DV132" s="44"/>
      <c r="DW132" s="44"/>
      <c r="DX132" s="44"/>
      <c r="DY132" s="44"/>
      <c r="DZ132" s="44"/>
      <c r="EA132" s="44"/>
      <c r="EB132" s="44"/>
      <c r="EC132" s="44"/>
      <c r="ED132" s="44"/>
      <c r="EE132" s="44"/>
      <c r="EF132" s="44"/>
      <c r="EG132" s="44"/>
      <c r="EH132" s="44"/>
      <c r="EI132" s="44"/>
      <c r="EJ132" s="44"/>
      <c r="EK132" s="44"/>
      <c r="EL132" s="44"/>
      <c r="EM132" s="44"/>
      <c r="EN132" s="44"/>
      <c r="EO132" s="44"/>
      <c r="EP132" s="44"/>
      <c r="EQ132" s="44"/>
      <c r="ER132" s="44"/>
      <c r="ES132" s="44"/>
      <c r="ET132" s="44"/>
      <c r="EU132" s="44"/>
      <c r="EV132" s="44"/>
      <c r="EW132" s="44"/>
      <c r="EX132" s="44"/>
      <c r="EY132" s="44"/>
      <c r="EZ132" s="44"/>
      <c r="FA132" s="44"/>
      <c r="FB132" s="44"/>
      <c r="FC132" s="44"/>
      <c r="FD132" s="44"/>
      <c r="FE132" s="44"/>
      <c r="FF132" s="44"/>
      <c r="FG132" s="44"/>
      <c r="FH132" s="44"/>
      <c r="FI132" s="44"/>
      <c r="FJ132" s="44"/>
      <c r="FK132" s="44"/>
      <c r="FL132" s="44"/>
      <c r="FM132" s="44"/>
      <c r="FN132" s="44"/>
      <c r="FO132" s="44"/>
      <c r="FP132" s="44"/>
      <c r="FQ132" s="44"/>
      <c r="FR132" s="44"/>
      <c r="FS132" s="44"/>
      <c r="FT132" s="44"/>
      <c r="FU132" s="44"/>
      <c r="FV132" s="44"/>
      <c r="FW132" s="44"/>
      <c r="FX132" s="44"/>
      <c r="FY132" s="44"/>
      <c r="FZ132" s="44"/>
      <c r="GA132" s="44"/>
      <c r="GB132" s="44"/>
      <c r="GC132" s="44"/>
      <c r="GD132" s="44"/>
      <c r="GE132" s="44"/>
      <c r="GF132" s="44"/>
      <c r="GG132" s="44"/>
      <c r="GH132" s="44"/>
      <c r="GI132" s="44"/>
      <c r="GJ132" s="44"/>
      <c r="GK132" s="44"/>
      <c r="GL132" s="44"/>
      <c r="GM132" s="44"/>
      <c r="GN132" s="44"/>
      <c r="GO132" s="44"/>
      <c r="GP132" s="44"/>
      <c r="GQ132" s="44"/>
      <c r="GR132" s="44"/>
      <c r="GS132" s="44"/>
      <c r="GT132" s="44"/>
      <c r="GU132" s="44"/>
      <c r="GV132" s="44"/>
      <c r="GW132" s="44"/>
      <c r="GX132" s="44"/>
      <c r="GY132" s="44"/>
      <c r="GZ132" s="44"/>
      <c r="HA132" s="44"/>
      <c r="HB132" s="44"/>
      <c r="HC132" s="44"/>
      <c r="HD132" s="44"/>
      <c r="HE132" s="44"/>
      <c r="HF132" s="44"/>
      <c r="HG132" s="44"/>
      <c r="HH132" s="44"/>
      <c r="HI132" s="44"/>
      <c r="HJ132" s="44"/>
      <c r="HK132" s="44"/>
      <c r="HL132" s="44"/>
      <c r="HM132" s="44"/>
      <c r="HN132" s="44"/>
      <c r="HO132" s="44"/>
      <c r="HP132" s="44"/>
      <c r="HQ132" s="44"/>
      <c r="HR132" s="44"/>
      <c r="HS132" s="44"/>
      <c r="HT132" s="44"/>
      <c r="HU132" s="44"/>
      <c r="HV132" s="44"/>
      <c r="HW132" s="44"/>
      <c r="HX132" s="44"/>
      <c r="HY132" s="44"/>
      <c r="HZ132" s="44"/>
      <c r="IA132" s="44"/>
      <c r="IB132" s="44"/>
      <c r="IC132" s="44"/>
      <c r="ID132" s="44"/>
      <c r="IE132" s="44"/>
      <c r="IF132" s="44"/>
      <c r="IG132" s="44"/>
    </row>
    <row r="133" spans="1:241" s="45" customFormat="1" ht="15.75" customHeight="1">
      <c r="A133" s="33"/>
      <c r="B133" s="29" t="s">
        <v>42</v>
      </c>
      <c r="C133" s="35"/>
      <c r="D133" s="36"/>
      <c r="E133" s="164" t="s">
        <v>165</v>
      </c>
      <c r="F133" s="164"/>
      <c r="G133" s="37" t="s">
        <v>363</v>
      </c>
      <c r="H133" s="37"/>
      <c r="I133" s="37"/>
      <c r="J133" s="34"/>
      <c r="K133" s="36" t="s">
        <v>39</v>
      </c>
      <c r="L133" s="37" t="s">
        <v>545</v>
      </c>
      <c r="M133" s="163" t="s">
        <v>427</v>
      </c>
      <c r="N133" s="90" t="s">
        <v>510</v>
      </c>
      <c r="O133" s="90" t="s">
        <v>2</v>
      </c>
      <c r="P133" s="90"/>
      <c r="Q133" s="90"/>
      <c r="R133" s="90"/>
      <c r="S133" s="38" t="s">
        <v>38</v>
      </c>
      <c r="T133" s="38"/>
      <c r="U133" s="38"/>
      <c r="V133" s="91"/>
      <c r="W133" s="168"/>
      <c r="X133" s="91"/>
      <c r="Y133" s="171"/>
      <c r="Z133" s="174"/>
      <c r="AA133" s="93"/>
      <c r="AB133" s="40"/>
      <c r="AC133" s="40"/>
      <c r="AD133" s="40"/>
      <c r="AE133" s="40"/>
      <c r="AF133" s="176"/>
      <c r="AG133" s="40"/>
      <c r="AH133" s="40"/>
      <c r="AI133" s="40"/>
      <c r="AJ133" s="42"/>
      <c r="AK133" s="42"/>
      <c r="AL133" s="43"/>
      <c r="AM133" s="43"/>
      <c r="AN133" s="36"/>
      <c r="AO133" s="41"/>
      <c r="AP133" s="39"/>
      <c r="AQ133" s="39"/>
      <c r="AR133" s="39"/>
      <c r="AS133" s="177"/>
      <c r="AT133" s="237"/>
      <c r="AU133" s="105"/>
      <c r="AV133" s="44"/>
      <c r="AW133" s="44"/>
      <c r="AX133" s="44"/>
      <c r="AY133" s="44"/>
      <c r="AZ133" s="44"/>
      <c r="BA133" s="44"/>
      <c r="BB133" s="44"/>
      <c r="BC133" s="44"/>
      <c r="BD133" s="44"/>
      <c r="BE133" s="44"/>
      <c r="BF133" s="44"/>
      <c r="BG133" s="44"/>
      <c r="BH133" s="44"/>
      <c r="BI133" s="44"/>
      <c r="BJ133" s="44"/>
      <c r="BK133" s="44"/>
      <c r="BL133" s="44"/>
      <c r="BM133" s="44"/>
      <c r="BN133" s="44"/>
      <c r="BO133" s="44"/>
      <c r="BP133" s="44"/>
      <c r="BQ133" s="44"/>
      <c r="BR133" s="44"/>
      <c r="BS133" s="44"/>
      <c r="BT133" s="44"/>
      <c r="BU133" s="44"/>
      <c r="BV133" s="44"/>
      <c r="BW133" s="44"/>
      <c r="BX133" s="44"/>
      <c r="BY133" s="44"/>
      <c r="BZ133" s="44"/>
      <c r="CA133" s="44"/>
      <c r="CB133" s="44"/>
      <c r="CC133" s="44"/>
      <c r="CD133" s="44"/>
      <c r="CE133" s="44"/>
      <c r="CF133" s="44"/>
      <c r="CG133" s="44"/>
      <c r="CH133" s="44"/>
      <c r="CI133" s="44"/>
      <c r="CJ133" s="44"/>
      <c r="CK133" s="44"/>
      <c r="CL133" s="44"/>
      <c r="CM133" s="44"/>
      <c r="CN133" s="44"/>
      <c r="CO133" s="44"/>
      <c r="CP133" s="44"/>
      <c r="CQ133" s="44"/>
      <c r="CR133" s="44"/>
      <c r="CS133" s="44"/>
      <c r="CT133" s="44"/>
      <c r="CU133" s="44"/>
      <c r="CV133" s="44"/>
      <c r="CW133" s="44"/>
      <c r="CX133" s="44"/>
      <c r="CY133" s="44"/>
      <c r="CZ133" s="44"/>
      <c r="DA133" s="44"/>
      <c r="DB133" s="44"/>
      <c r="DC133" s="44"/>
      <c r="DD133" s="44"/>
      <c r="DE133" s="44"/>
      <c r="DF133" s="44"/>
      <c r="DG133" s="44"/>
      <c r="DH133" s="44"/>
      <c r="DI133" s="44"/>
      <c r="DJ133" s="44"/>
      <c r="DK133" s="44"/>
      <c r="DL133" s="44"/>
      <c r="DM133" s="44"/>
      <c r="DN133" s="44"/>
      <c r="DO133" s="44"/>
      <c r="DP133" s="44"/>
      <c r="DQ133" s="44"/>
      <c r="DR133" s="44"/>
      <c r="DS133" s="44"/>
      <c r="DT133" s="44"/>
      <c r="DU133" s="44"/>
      <c r="DV133" s="44"/>
      <c r="DW133" s="44"/>
      <c r="DX133" s="44"/>
      <c r="DY133" s="44"/>
      <c r="DZ133" s="44"/>
      <c r="EA133" s="44"/>
      <c r="EB133" s="44"/>
      <c r="EC133" s="44"/>
      <c r="ED133" s="44"/>
      <c r="EE133" s="44"/>
      <c r="EF133" s="44"/>
      <c r="EG133" s="44"/>
      <c r="EH133" s="44"/>
      <c r="EI133" s="44"/>
      <c r="EJ133" s="44"/>
      <c r="EK133" s="44"/>
      <c r="EL133" s="44"/>
      <c r="EM133" s="44"/>
      <c r="EN133" s="44"/>
      <c r="EO133" s="44"/>
      <c r="EP133" s="44"/>
      <c r="EQ133" s="44"/>
      <c r="ER133" s="44"/>
      <c r="ES133" s="44"/>
      <c r="ET133" s="44"/>
      <c r="EU133" s="44"/>
      <c r="EV133" s="44"/>
      <c r="EW133" s="44"/>
      <c r="EX133" s="44"/>
      <c r="EY133" s="44"/>
      <c r="EZ133" s="44"/>
      <c r="FA133" s="44"/>
      <c r="FB133" s="44"/>
      <c r="FC133" s="44"/>
      <c r="FD133" s="44"/>
      <c r="FE133" s="44"/>
      <c r="FF133" s="44"/>
      <c r="FG133" s="44"/>
      <c r="FH133" s="44"/>
      <c r="FI133" s="44"/>
      <c r="FJ133" s="44"/>
      <c r="FK133" s="44"/>
      <c r="FL133" s="44"/>
      <c r="FM133" s="44"/>
      <c r="FN133" s="44"/>
      <c r="FO133" s="44"/>
      <c r="FP133" s="44"/>
      <c r="FQ133" s="44"/>
      <c r="FR133" s="44"/>
      <c r="FS133" s="44"/>
      <c r="FT133" s="44"/>
      <c r="FU133" s="44"/>
      <c r="FV133" s="44"/>
      <c r="FW133" s="44"/>
      <c r="FX133" s="44"/>
      <c r="FY133" s="44"/>
      <c r="FZ133" s="44"/>
      <c r="GA133" s="44"/>
      <c r="GB133" s="44"/>
      <c r="GC133" s="44"/>
      <c r="GD133" s="44"/>
      <c r="GE133" s="44"/>
      <c r="GF133" s="44"/>
      <c r="GG133" s="44"/>
      <c r="GH133" s="44"/>
      <c r="GI133" s="44"/>
      <c r="GJ133" s="44"/>
      <c r="GK133" s="44"/>
      <c r="GL133" s="44"/>
      <c r="GM133" s="44"/>
      <c r="GN133" s="44"/>
      <c r="GO133" s="44"/>
      <c r="GP133" s="44"/>
      <c r="GQ133" s="44"/>
      <c r="GR133" s="44"/>
      <c r="GS133" s="44"/>
      <c r="GT133" s="44"/>
      <c r="GU133" s="44"/>
      <c r="GV133" s="44"/>
      <c r="GW133" s="44"/>
      <c r="GX133" s="44"/>
      <c r="GY133" s="44"/>
      <c r="GZ133" s="44"/>
      <c r="HA133" s="44"/>
      <c r="HB133" s="44"/>
      <c r="HC133" s="44"/>
      <c r="HD133" s="44"/>
      <c r="HE133" s="44"/>
      <c r="HF133" s="44"/>
      <c r="HG133" s="44"/>
      <c r="HH133" s="44"/>
      <c r="HI133" s="44"/>
      <c r="HJ133" s="44"/>
      <c r="HK133" s="44"/>
      <c r="HL133" s="44"/>
      <c r="HM133" s="44"/>
      <c r="HN133" s="44"/>
      <c r="HO133" s="44"/>
      <c r="HP133" s="44"/>
      <c r="HQ133" s="44"/>
      <c r="HR133" s="44"/>
      <c r="HS133" s="44"/>
      <c r="HT133" s="44"/>
      <c r="HU133" s="44"/>
      <c r="HV133" s="44"/>
      <c r="HW133" s="44"/>
      <c r="HX133" s="44"/>
      <c r="HY133" s="44"/>
      <c r="HZ133" s="44"/>
      <c r="IA133" s="44"/>
      <c r="IB133" s="44"/>
      <c r="IC133" s="44"/>
      <c r="ID133" s="44"/>
      <c r="IE133" s="44"/>
      <c r="IF133" s="44"/>
      <c r="IG133" s="44"/>
    </row>
    <row r="134" spans="1:241" s="45" customFormat="1" ht="15.75" customHeight="1">
      <c r="A134" s="33"/>
      <c r="B134" s="29" t="s">
        <v>42</v>
      </c>
      <c r="C134" s="35"/>
      <c r="D134" s="36"/>
      <c r="E134" s="164" t="s">
        <v>166</v>
      </c>
      <c r="F134" s="164"/>
      <c r="G134" s="37" t="s">
        <v>364</v>
      </c>
      <c r="H134" s="37"/>
      <c r="I134" s="37"/>
      <c r="J134" s="34"/>
      <c r="K134" s="36" t="s">
        <v>39</v>
      </c>
      <c r="L134" s="37" t="s">
        <v>541</v>
      </c>
      <c r="M134" s="163" t="s">
        <v>16</v>
      </c>
      <c r="N134" s="90" t="s">
        <v>508</v>
      </c>
      <c r="O134" s="90" t="s">
        <v>2</v>
      </c>
      <c r="P134" s="90"/>
      <c r="Q134" s="90"/>
      <c r="R134" s="90"/>
      <c r="S134" s="38" t="s">
        <v>38</v>
      </c>
      <c r="T134" s="38"/>
      <c r="U134" s="38"/>
      <c r="V134" s="91"/>
      <c r="W134" s="168"/>
      <c r="X134" s="91"/>
      <c r="Y134" s="171"/>
      <c r="Z134" s="174"/>
      <c r="AA134" s="93"/>
      <c r="AB134" s="40"/>
      <c r="AC134" s="40"/>
      <c r="AD134" s="40"/>
      <c r="AE134" s="40"/>
      <c r="AF134" s="176"/>
      <c r="AG134" s="40"/>
      <c r="AH134" s="40"/>
      <c r="AI134" s="40"/>
      <c r="AJ134" s="42"/>
      <c r="AK134" s="42"/>
      <c r="AL134" s="43"/>
      <c r="AM134" s="43"/>
      <c r="AN134" s="36"/>
      <c r="AO134" s="41"/>
      <c r="AP134" s="39"/>
      <c r="AQ134" s="39"/>
      <c r="AR134" s="39"/>
      <c r="AS134" s="177"/>
      <c r="AT134" s="237"/>
      <c r="AU134" s="137"/>
      <c r="AV134" s="44"/>
      <c r="AW134" s="44"/>
      <c r="AX134" s="44"/>
      <c r="AY134" s="44"/>
      <c r="AZ134" s="44"/>
      <c r="BA134" s="44"/>
      <c r="BB134" s="44"/>
      <c r="BC134" s="44"/>
      <c r="BD134" s="44"/>
      <c r="BE134" s="44"/>
      <c r="BF134" s="44"/>
      <c r="BG134" s="44"/>
      <c r="BH134" s="44"/>
      <c r="BI134" s="44"/>
      <c r="BJ134" s="44"/>
      <c r="BK134" s="44"/>
      <c r="BL134" s="44"/>
      <c r="BM134" s="44"/>
      <c r="BN134" s="44"/>
      <c r="BO134" s="44"/>
      <c r="BP134" s="44"/>
      <c r="BQ134" s="44"/>
      <c r="BR134" s="44"/>
      <c r="BS134" s="44"/>
      <c r="BT134" s="44"/>
      <c r="BU134" s="44"/>
      <c r="BV134" s="44"/>
      <c r="BW134" s="44"/>
      <c r="BX134" s="44"/>
      <c r="BY134" s="44"/>
      <c r="BZ134" s="44"/>
      <c r="CA134" s="44"/>
      <c r="CB134" s="44"/>
      <c r="CC134" s="44"/>
      <c r="CD134" s="44"/>
      <c r="CE134" s="44"/>
      <c r="CF134" s="44"/>
      <c r="CG134" s="44"/>
      <c r="CH134" s="44"/>
      <c r="CI134" s="44"/>
      <c r="CJ134" s="44"/>
      <c r="CK134" s="44"/>
      <c r="CL134" s="44"/>
      <c r="CM134" s="44"/>
      <c r="CN134" s="44"/>
      <c r="CO134" s="44"/>
      <c r="CP134" s="44"/>
      <c r="CQ134" s="44"/>
      <c r="CR134" s="44"/>
      <c r="CS134" s="44"/>
      <c r="CT134" s="44"/>
      <c r="CU134" s="44"/>
      <c r="CV134" s="44"/>
      <c r="CW134" s="44"/>
      <c r="CX134" s="44"/>
      <c r="CY134" s="44"/>
      <c r="CZ134" s="44"/>
      <c r="DA134" s="44"/>
      <c r="DB134" s="44"/>
      <c r="DC134" s="44"/>
      <c r="DD134" s="44"/>
      <c r="DE134" s="44"/>
      <c r="DF134" s="44"/>
      <c r="DG134" s="44"/>
      <c r="DH134" s="44"/>
      <c r="DI134" s="44"/>
      <c r="DJ134" s="44"/>
      <c r="DK134" s="44"/>
      <c r="DL134" s="44"/>
      <c r="DM134" s="44"/>
      <c r="DN134" s="44"/>
      <c r="DO134" s="44"/>
      <c r="DP134" s="44"/>
      <c r="DQ134" s="44"/>
      <c r="DR134" s="44"/>
      <c r="DS134" s="44"/>
      <c r="DT134" s="44"/>
      <c r="DU134" s="44"/>
      <c r="DV134" s="44"/>
      <c r="DW134" s="44"/>
      <c r="DX134" s="44"/>
      <c r="DY134" s="44"/>
      <c r="DZ134" s="44"/>
      <c r="EA134" s="44"/>
      <c r="EB134" s="44"/>
      <c r="EC134" s="44"/>
      <c r="ED134" s="44"/>
      <c r="EE134" s="44"/>
      <c r="EF134" s="44"/>
      <c r="EG134" s="44"/>
      <c r="EH134" s="44"/>
      <c r="EI134" s="44"/>
      <c r="EJ134" s="44"/>
      <c r="EK134" s="44"/>
      <c r="EL134" s="44"/>
      <c r="EM134" s="44"/>
      <c r="EN134" s="44"/>
      <c r="EO134" s="44"/>
      <c r="EP134" s="44"/>
      <c r="EQ134" s="44"/>
      <c r="ER134" s="44"/>
      <c r="ES134" s="44"/>
      <c r="ET134" s="44"/>
      <c r="EU134" s="44"/>
      <c r="EV134" s="44"/>
      <c r="EW134" s="44"/>
      <c r="EX134" s="44"/>
      <c r="EY134" s="44"/>
      <c r="EZ134" s="44"/>
      <c r="FA134" s="44"/>
      <c r="FB134" s="44"/>
      <c r="FC134" s="44"/>
      <c r="FD134" s="44"/>
      <c r="FE134" s="44"/>
      <c r="FF134" s="44"/>
      <c r="FG134" s="44"/>
      <c r="FH134" s="44"/>
      <c r="FI134" s="44"/>
      <c r="FJ134" s="44"/>
      <c r="FK134" s="44"/>
      <c r="FL134" s="44"/>
      <c r="FM134" s="44"/>
      <c r="FN134" s="44"/>
      <c r="FO134" s="44"/>
      <c r="FP134" s="44"/>
      <c r="FQ134" s="44"/>
      <c r="FR134" s="44"/>
      <c r="FS134" s="44"/>
      <c r="FT134" s="44"/>
      <c r="FU134" s="44"/>
      <c r="FV134" s="44"/>
      <c r="FW134" s="44"/>
      <c r="FX134" s="44"/>
      <c r="FY134" s="44"/>
      <c r="FZ134" s="44"/>
      <c r="GA134" s="44"/>
      <c r="GB134" s="44"/>
      <c r="GC134" s="44"/>
      <c r="GD134" s="44"/>
      <c r="GE134" s="44"/>
      <c r="GF134" s="44"/>
      <c r="GG134" s="44"/>
      <c r="GH134" s="44"/>
      <c r="GI134" s="44"/>
      <c r="GJ134" s="44"/>
      <c r="GK134" s="44"/>
      <c r="GL134" s="44"/>
      <c r="GM134" s="44"/>
      <c r="GN134" s="44"/>
      <c r="GO134" s="44"/>
      <c r="GP134" s="44"/>
      <c r="GQ134" s="44"/>
      <c r="GR134" s="44"/>
      <c r="GS134" s="44"/>
      <c r="GT134" s="44"/>
      <c r="GU134" s="44"/>
      <c r="GV134" s="44"/>
      <c r="GW134" s="44"/>
      <c r="GX134" s="44"/>
      <c r="GY134" s="44"/>
      <c r="GZ134" s="44"/>
      <c r="HA134" s="44"/>
      <c r="HB134" s="44"/>
      <c r="HC134" s="44"/>
      <c r="HD134" s="44"/>
      <c r="HE134" s="44"/>
      <c r="HF134" s="44"/>
      <c r="HG134" s="44"/>
      <c r="HH134" s="44"/>
      <c r="HI134" s="44"/>
      <c r="HJ134" s="44"/>
      <c r="HK134" s="44"/>
      <c r="HL134" s="44"/>
      <c r="HM134" s="44"/>
      <c r="HN134" s="44"/>
      <c r="HO134" s="44"/>
      <c r="HP134" s="44"/>
      <c r="HQ134" s="44"/>
      <c r="HR134" s="44"/>
      <c r="HS134" s="44"/>
      <c r="HT134" s="44"/>
      <c r="HU134" s="44"/>
      <c r="HV134" s="44"/>
      <c r="HW134" s="44"/>
      <c r="HX134" s="44"/>
      <c r="HY134" s="44"/>
      <c r="HZ134" s="44"/>
      <c r="IA134" s="44"/>
      <c r="IB134" s="44"/>
      <c r="IC134" s="44"/>
      <c r="ID134" s="44"/>
      <c r="IE134" s="44"/>
      <c r="IF134" s="44"/>
      <c r="IG134" s="44"/>
    </row>
    <row r="135" spans="1:241" s="320" customFormat="1" ht="15.75" customHeight="1">
      <c r="A135" s="33"/>
      <c r="B135" s="29" t="s">
        <v>42</v>
      </c>
      <c r="C135" s="35"/>
      <c r="D135" s="36"/>
      <c r="E135" s="164" t="s">
        <v>167</v>
      </c>
      <c r="F135" s="164"/>
      <c r="G135" s="37" t="s">
        <v>365</v>
      </c>
      <c r="H135" s="37"/>
      <c r="I135" s="37"/>
      <c r="J135" s="34"/>
      <c r="K135" s="36" t="s">
        <v>25</v>
      </c>
      <c r="L135" s="164" t="s">
        <v>592</v>
      </c>
      <c r="M135" s="163" t="s">
        <v>493</v>
      </c>
      <c r="N135" s="90" t="s">
        <v>513</v>
      </c>
      <c r="O135" s="90" t="s">
        <v>516</v>
      </c>
      <c r="P135" s="90"/>
      <c r="Q135" s="90"/>
      <c r="R135" s="90"/>
      <c r="S135" s="38" t="s">
        <v>38</v>
      </c>
      <c r="T135" s="38"/>
      <c r="U135" s="38"/>
      <c r="V135" s="91"/>
      <c r="W135" s="168"/>
      <c r="X135" s="91"/>
      <c r="Y135" s="171"/>
      <c r="Z135" s="174"/>
      <c r="AA135" s="93"/>
      <c r="AB135" s="40"/>
      <c r="AC135" s="40"/>
      <c r="AD135" s="40"/>
      <c r="AE135" s="40"/>
      <c r="AF135" s="176"/>
      <c r="AG135" s="40"/>
      <c r="AH135" s="40"/>
      <c r="AI135" s="40"/>
      <c r="AJ135" s="42"/>
      <c r="AK135" s="42"/>
      <c r="AL135" s="43"/>
      <c r="AM135" s="43"/>
      <c r="AN135" s="36"/>
      <c r="AO135" s="41"/>
      <c r="AP135" s="39"/>
      <c r="AQ135" s="39"/>
      <c r="AR135" s="39"/>
      <c r="AS135" s="177"/>
      <c r="AT135" s="141"/>
      <c r="AU135" s="105"/>
      <c r="AV135" s="44"/>
      <c r="AW135" s="44"/>
      <c r="AX135" s="44"/>
      <c r="AY135" s="44"/>
      <c r="AZ135" s="44"/>
      <c r="BA135" s="44"/>
      <c r="BB135" s="44"/>
      <c r="BC135" s="44"/>
      <c r="BD135" s="44"/>
      <c r="BE135" s="44"/>
      <c r="BF135" s="44"/>
      <c r="BG135" s="44"/>
      <c r="BH135" s="44"/>
      <c r="BI135" s="44"/>
      <c r="BJ135" s="44"/>
      <c r="BK135" s="44"/>
      <c r="BL135" s="44"/>
      <c r="BM135" s="44"/>
      <c r="BN135" s="44"/>
      <c r="BO135" s="44"/>
      <c r="BP135" s="44"/>
      <c r="BQ135" s="44"/>
      <c r="BR135" s="44"/>
      <c r="BS135" s="44"/>
      <c r="BT135" s="44"/>
      <c r="BU135" s="44"/>
      <c r="BV135" s="44"/>
      <c r="BW135" s="44"/>
      <c r="BX135" s="44"/>
      <c r="BY135" s="44"/>
      <c r="BZ135" s="44"/>
      <c r="CA135" s="44"/>
      <c r="CB135" s="44"/>
      <c r="CC135" s="44"/>
      <c r="CD135" s="44"/>
      <c r="CE135" s="44"/>
      <c r="CF135" s="44"/>
      <c r="CG135" s="44"/>
      <c r="CH135" s="44"/>
      <c r="CI135" s="44"/>
      <c r="CJ135" s="44"/>
      <c r="CK135" s="44"/>
      <c r="CL135" s="44"/>
      <c r="CM135" s="44"/>
      <c r="CN135" s="44"/>
      <c r="CO135" s="44"/>
      <c r="CP135" s="44"/>
      <c r="CQ135" s="44"/>
      <c r="CR135" s="44"/>
      <c r="CS135" s="44"/>
      <c r="CT135" s="44"/>
      <c r="CU135" s="44"/>
      <c r="CV135" s="44"/>
      <c r="CW135" s="44"/>
      <c r="CX135" s="44"/>
      <c r="CY135" s="44"/>
      <c r="CZ135" s="44"/>
      <c r="DA135" s="44"/>
      <c r="DB135" s="44"/>
      <c r="DC135" s="44"/>
      <c r="DD135" s="44"/>
      <c r="DE135" s="44"/>
      <c r="DF135" s="44"/>
      <c r="DG135" s="44"/>
      <c r="DH135" s="44"/>
      <c r="DI135" s="44"/>
      <c r="DJ135" s="44"/>
      <c r="DK135" s="44"/>
      <c r="DL135" s="44"/>
      <c r="DM135" s="44"/>
      <c r="DN135" s="44"/>
      <c r="DO135" s="44"/>
      <c r="DP135" s="44"/>
      <c r="DQ135" s="44"/>
      <c r="DR135" s="44"/>
      <c r="DS135" s="44"/>
      <c r="DT135" s="44"/>
      <c r="DU135" s="44"/>
      <c r="DV135" s="44"/>
      <c r="DW135" s="44"/>
      <c r="DX135" s="44"/>
      <c r="DY135" s="44"/>
      <c r="DZ135" s="44"/>
      <c r="EA135" s="44"/>
      <c r="EB135" s="44"/>
      <c r="EC135" s="44"/>
      <c r="ED135" s="44"/>
      <c r="EE135" s="44"/>
      <c r="EF135" s="44"/>
      <c r="EG135" s="44"/>
      <c r="EH135" s="44"/>
      <c r="EI135" s="44"/>
      <c r="EJ135" s="44"/>
      <c r="EK135" s="44"/>
      <c r="EL135" s="44"/>
      <c r="EM135" s="44"/>
      <c r="EN135" s="44"/>
      <c r="EO135" s="44"/>
      <c r="EP135" s="44"/>
      <c r="EQ135" s="44"/>
      <c r="ER135" s="44"/>
      <c r="ES135" s="44"/>
      <c r="ET135" s="44"/>
      <c r="EU135" s="44"/>
      <c r="EV135" s="44"/>
      <c r="EW135" s="44"/>
      <c r="EX135" s="44"/>
      <c r="EY135" s="44"/>
      <c r="EZ135" s="44"/>
      <c r="FA135" s="44"/>
      <c r="FB135" s="44"/>
      <c r="FC135" s="44"/>
      <c r="FD135" s="44"/>
      <c r="FE135" s="44"/>
      <c r="FF135" s="44"/>
      <c r="FG135" s="44"/>
      <c r="FH135" s="44"/>
      <c r="FI135" s="44"/>
      <c r="FJ135" s="44"/>
      <c r="FK135" s="44"/>
      <c r="FL135" s="44"/>
      <c r="FM135" s="44"/>
      <c r="FN135" s="44"/>
      <c r="FO135" s="44"/>
      <c r="FP135" s="44"/>
      <c r="FQ135" s="44"/>
      <c r="FR135" s="44"/>
      <c r="FS135" s="44"/>
      <c r="FT135" s="44"/>
      <c r="FU135" s="44"/>
      <c r="FV135" s="44"/>
      <c r="FW135" s="44"/>
      <c r="FX135" s="44"/>
      <c r="FY135" s="44"/>
      <c r="FZ135" s="44"/>
      <c r="GA135" s="44"/>
      <c r="GB135" s="44"/>
      <c r="GC135" s="44"/>
      <c r="GD135" s="44"/>
      <c r="GE135" s="44"/>
      <c r="GF135" s="44"/>
      <c r="GG135" s="44"/>
      <c r="GH135" s="44"/>
      <c r="GI135" s="44"/>
      <c r="GJ135" s="44"/>
      <c r="GK135" s="44"/>
      <c r="GL135" s="44"/>
      <c r="GM135" s="44"/>
      <c r="GN135" s="44"/>
      <c r="GO135" s="44"/>
      <c r="GP135" s="44"/>
      <c r="GQ135" s="44"/>
      <c r="GR135" s="44"/>
      <c r="GS135" s="44"/>
      <c r="GT135" s="44"/>
      <c r="GU135" s="44"/>
      <c r="GV135" s="44"/>
      <c r="GW135" s="44"/>
      <c r="GX135" s="44"/>
      <c r="GY135" s="44"/>
      <c r="GZ135" s="44"/>
      <c r="HA135" s="44"/>
      <c r="HB135" s="44"/>
      <c r="HC135" s="44"/>
      <c r="HD135" s="44"/>
      <c r="HE135" s="44"/>
      <c r="HF135" s="44"/>
      <c r="HG135" s="44"/>
      <c r="HH135" s="44"/>
      <c r="HI135" s="44"/>
      <c r="HJ135" s="44"/>
      <c r="HK135" s="44"/>
      <c r="HL135" s="44"/>
      <c r="HM135" s="44"/>
      <c r="HN135" s="44"/>
      <c r="HO135" s="44"/>
      <c r="HP135" s="44"/>
      <c r="HQ135" s="44"/>
      <c r="HR135" s="44"/>
      <c r="HS135" s="44"/>
      <c r="HT135" s="44"/>
      <c r="HU135" s="44"/>
      <c r="HV135" s="44"/>
      <c r="HW135" s="44"/>
      <c r="HX135" s="44"/>
      <c r="HY135" s="44"/>
      <c r="HZ135" s="44"/>
      <c r="IA135" s="44"/>
      <c r="IB135" s="44"/>
      <c r="IC135" s="44"/>
      <c r="ID135" s="44"/>
      <c r="IE135" s="44"/>
      <c r="IF135" s="44"/>
      <c r="IG135" s="44"/>
    </row>
    <row r="136" spans="1:241" s="45" customFormat="1" ht="15.75" customHeight="1">
      <c r="A136" s="260"/>
      <c r="B136" s="261" t="s">
        <v>42</v>
      </c>
      <c r="C136" s="262"/>
      <c r="D136" s="263"/>
      <c r="E136" s="264" t="s">
        <v>168</v>
      </c>
      <c r="F136" s="264"/>
      <c r="G136" s="265" t="s">
        <v>366</v>
      </c>
      <c r="H136" s="265"/>
      <c r="I136" s="265"/>
      <c r="J136" s="266"/>
      <c r="K136" s="263" t="s">
        <v>31</v>
      </c>
      <c r="L136" s="265" t="s">
        <v>612</v>
      </c>
      <c r="M136" s="267" t="s">
        <v>494</v>
      </c>
      <c r="N136" s="268" t="s">
        <v>508</v>
      </c>
      <c r="O136" s="268" t="s">
        <v>515</v>
      </c>
      <c r="P136" s="268"/>
      <c r="Q136" s="268"/>
      <c r="R136" s="268"/>
      <c r="S136" s="269" t="s">
        <v>38</v>
      </c>
      <c r="T136" s="269"/>
      <c r="U136" s="269"/>
      <c r="V136" s="270"/>
      <c r="W136" s="271"/>
      <c r="X136" s="270"/>
      <c r="Y136" s="272"/>
      <c r="Z136" s="273"/>
      <c r="AA136" s="274"/>
      <c r="AB136" s="275"/>
      <c r="AC136" s="275"/>
      <c r="AD136" s="275"/>
      <c r="AE136" s="275"/>
      <c r="AF136" s="276"/>
      <c r="AG136" s="275"/>
      <c r="AH136" s="275"/>
      <c r="AI136" s="275"/>
      <c r="AJ136" s="277"/>
      <c r="AK136" s="277"/>
      <c r="AL136" s="278"/>
      <c r="AM136" s="278"/>
      <c r="AN136" s="263"/>
      <c r="AO136" s="279"/>
      <c r="AP136" s="280"/>
      <c r="AQ136" s="280"/>
      <c r="AR136" s="280"/>
      <c r="AS136" s="281"/>
      <c r="AT136" s="280"/>
      <c r="AU136" s="283"/>
      <c r="AV136" s="284"/>
      <c r="AW136" s="284"/>
      <c r="AX136" s="284"/>
      <c r="AY136" s="284"/>
      <c r="AZ136" s="284"/>
      <c r="BA136" s="284"/>
      <c r="BB136" s="284"/>
      <c r="BC136" s="284"/>
      <c r="BD136" s="284"/>
      <c r="BE136" s="284"/>
      <c r="BF136" s="284"/>
      <c r="BG136" s="284"/>
      <c r="BH136" s="284"/>
      <c r="BI136" s="284"/>
      <c r="BJ136" s="284"/>
      <c r="BK136" s="284"/>
      <c r="BL136" s="284"/>
      <c r="BM136" s="284"/>
      <c r="BN136" s="284"/>
      <c r="BO136" s="284"/>
      <c r="BP136" s="284"/>
      <c r="BQ136" s="284"/>
      <c r="BR136" s="284"/>
      <c r="BS136" s="284"/>
      <c r="BT136" s="284"/>
      <c r="BU136" s="284"/>
      <c r="BV136" s="284"/>
      <c r="BW136" s="284"/>
      <c r="BX136" s="284"/>
      <c r="BY136" s="284"/>
      <c r="BZ136" s="284"/>
      <c r="CA136" s="284"/>
      <c r="CB136" s="284"/>
      <c r="CC136" s="284"/>
      <c r="CD136" s="284"/>
      <c r="CE136" s="284"/>
      <c r="CF136" s="284"/>
      <c r="CG136" s="284"/>
      <c r="CH136" s="284"/>
      <c r="CI136" s="284"/>
      <c r="CJ136" s="284"/>
      <c r="CK136" s="284"/>
      <c r="CL136" s="284"/>
      <c r="CM136" s="284"/>
      <c r="CN136" s="284"/>
      <c r="CO136" s="284"/>
      <c r="CP136" s="284"/>
      <c r="CQ136" s="284"/>
      <c r="CR136" s="284"/>
      <c r="CS136" s="284"/>
      <c r="CT136" s="284"/>
      <c r="CU136" s="284"/>
      <c r="CV136" s="284"/>
      <c r="CW136" s="284"/>
      <c r="CX136" s="284"/>
      <c r="CY136" s="284"/>
      <c r="CZ136" s="284"/>
      <c r="DA136" s="284"/>
      <c r="DB136" s="284"/>
      <c r="DC136" s="284"/>
      <c r="DD136" s="284"/>
      <c r="DE136" s="284"/>
      <c r="DF136" s="284"/>
      <c r="DG136" s="284"/>
      <c r="DH136" s="284"/>
      <c r="DI136" s="284"/>
      <c r="DJ136" s="284"/>
      <c r="DK136" s="284"/>
      <c r="DL136" s="284"/>
      <c r="DM136" s="284"/>
      <c r="DN136" s="284"/>
      <c r="DO136" s="284"/>
      <c r="DP136" s="284"/>
      <c r="DQ136" s="284"/>
      <c r="DR136" s="284"/>
      <c r="DS136" s="284"/>
      <c r="DT136" s="284"/>
      <c r="DU136" s="284"/>
      <c r="DV136" s="284"/>
      <c r="DW136" s="284"/>
      <c r="DX136" s="284"/>
      <c r="DY136" s="284"/>
      <c r="DZ136" s="284"/>
      <c r="EA136" s="284"/>
      <c r="EB136" s="284"/>
      <c r="EC136" s="284"/>
      <c r="ED136" s="284"/>
      <c r="EE136" s="284"/>
      <c r="EF136" s="284"/>
      <c r="EG136" s="284"/>
      <c r="EH136" s="284"/>
      <c r="EI136" s="284"/>
      <c r="EJ136" s="284"/>
      <c r="EK136" s="284"/>
      <c r="EL136" s="284"/>
      <c r="EM136" s="284"/>
      <c r="EN136" s="284"/>
      <c r="EO136" s="284"/>
      <c r="EP136" s="284"/>
      <c r="EQ136" s="284"/>
      <c r="ER136" s="284"/>
      <c r="ES136" s="284"/>
      <c r="ET136" s="284"/>
      <c r="EU136" s="284"/>
      <c r="EV136" s="284"/>
      <c r="EW136" s="284"/>
      <c r="EX136" s="284"/>
      <c r="EY136" s="284"/>
      <c r="EZ136" s="284"/>
      <c r="FA136" s="284"/>
      <c r="FB136" s="284"/>
      <c r="FC136" s="284"/>
      <c r="FD136" s="284"/>
      <c r="FE136" s="284"/>
      <c r="FF136" s="284"/>
      <c r="FG136" s="284"/>
      <c r="FH136" s="284"/>
      <c r="FI136" s="284"/>
      <c r="FJ136" s="284"/>
      <c r="FK136" s="284"/>
      <c r="FL136" s="284"/>
      <c r="FM136" s="284"/>
      <c r="FN136" s="284"/>
      <c r="FO136" s="284"/>
      <c r="FP136" s="284"/>
      <c r="FQ136" s="284"/>
      <c r="FR136" s="284"/>
      <c r="FS136" s="284"/>
      <c r="FT136" s="284"/>
      <c r="FU136" s="284"/>
      <c r="FV136" s="284"/>
      <c r="FW136" s="284"/>
      <c r="FX136" s="284"/>
      <c r="FY136" s="284"/>
      <c r="FZ136" s="284"/>
      <c r="GA136" s="284"/>
      <c r="GB136" s="284"/>
      <c r="GC136" s="284"/>
      <c r="GD136" s="284"/>
      <c r="GE136" s="284"/>
      <c r="GF136" s="284"/>
      <c r="GG136" s="284"/>
      <c r="GH136" s="284"/>
      <c r="GI136" s="284"/>
      <c r="GJ136" s="284"/>
      <c r="GK136" s="284"/>
      <c r="GL136" s="284"/>
      <c r="GM136" s="284"/>
      <c r="GN136" s="284"/>
      <c r="GO136" s="284"/>
      <c r="GP136" s="284"/>
      <c r="GQ136" s="284"/>
      <c r="GR136" s="284"/>
      <c r="GS136" s="284"/>
      <c r="GT136" s="284"/>
      <c r="GU136" s="284"/>
      <c r="GV136" s="284"/>
      <c r="GW136" s="284"/>
      <c r="GX136" s="284"/>
      <c r="GY136" s="284"/>
      <c r="GZ136" s="284"/>
      <c r="HA136" s="284"/>
      <c r="HB136" s="284"/>
      <c r="HC136" s="284"/>
      <c r="HD136" s="284"/>
      <c r="HE136" s="284"/>
      <c r="HF136" s="284"/>
      <c r="HG136" s="284"/>
      <c r="HH136" s="284"/>
      <c r="HI136" s="284"/>
      <c r="HJ136" s="284"/>
      <c r="HK136" s="284"/>
      <c r="HL136" s="284"/>
      <c r="HM136" s="284"/>
      <c r="HN136" s="284"/>
      <c r="HO136" s="284"/>
      <c r="HP136" s="284"/>
      <c r="HQ136" s="284"/>
      <c r="HR136" s="284"/>
      <c r="HS136" s="284"/>
      <c r="HT136" s="284"/>
      <c r="HU136" s="284"/>
      <c r="HV136" s="284"/>
      <c r="HW136" s="284"/>
      <c r="HX136" s="284"/>
      <c r="HY136" s="284"/>
      <c r="HZ136" s="284"/>
      <c r="IA136" s="284"/>
      <c r="IB136" s="284"/>
      <c r="IC136" s="284"/>
      <c r="ID136" s="284"/>
      <c r="IE136" s="284"/>
      <c r="IF136" s="284"/>
      <c r="IG136" s="284"/>
    </row>
    <row r="137" spans="1:241" s="45" customFormat="1" ht="15.75" customHeight="1">
      <c r="A137" s="33"/>
      <c r="B137" s="29" t="s">
        <v>42</v>
      </c>
      <c r="C137" s="35"/>
      <c r="D137" s="36"/>
      <c r="E137" s="164" t="s">
        <v>169</v>
      </c>
      <c r="F137" s="164"/>
      <c r="G137" s="37" t="s">
        <v>367</v>
      </c>
      <c r="H137" s="37"/>
      <c r="I137" s="37"/>
      <c r="J137" s="34"/>
      <c r="K137" s="36" t="s">
        <v>31</v>
      </c>
      <c r="L137" s="37" t="s">
        <v>536</v>
      </c>
      <c r="M137" s="163" t="s">
        <v>495</v>
      </c>
      <c r="N137" s="90" t="s">
        <v>510</v>
      </c>
      <c r="O137" s="90" t="s">
        <v>515</v>
      </c>
      <c r="P137" s="90"/>
      <c r="Q137" s="90"/>
      <c r="R137" s="180"/>
      <c r="S137" s="38" t="s">
        <v>38</v>
      </c>
      <c r="T137" s="38"/>
      <c r="U137" s="38"/>
      <c r="V137" s="91"/>
      <c r="W137" s="168"/>
      <c r="X137" s="91"/>
      <c r="Y137" s="171"/>
      <c r="Z137" s="174"/>
      <c r="AA137" s="93"/>
      <c r="AB137" s="40"/>
      <c r="AC137" s="40"/>
      <c r="AD137" s="40"/>
      <c r="AE137" s="40"/>
      <c r="AF137" s="176"/>
      <c r="AG137" s="40"/>
      <c r="AH137" s="40"/>
      <c r="AI137" s="40"/>
      <c r="AJ137" s="42"/>
      <c r="AK137" s="42"/>
      <c r="AL137" s="43"/>
      <c r="AM137" s="43"/>
      <c r="AN137" s="36"/>
      <c r="AO137" s="41"/>
      <c r="AP137" s="39"/>
      <c r="AQ137" s="39"/>
      <c r="AR137" s="39"/>
      <c r="AS137" s="177"/>
      <c r="AT137" s="237"/>
      <c r="AU137" s="137"/>
      <c r="AV137" s="44"/>
      <c r="AW137" s="44"/>
      <c r="AX137" s="44"/>
      <c r="AY137" s="44"/>
      <c r="AZ137" s="44"/>
      <c r="BA137" s="44"/>
      <c r="BB137" s="44"/>
      <c r="BC137" s="44"/>
      <c r="BD137" s="44"/>
      <c r="BE137" s="44"/>
      <c r="BF137" s="44"/>
      <c r="BG137" s="44"/>
      <c r="BH137" s="44"/>
      <c r="BI137" s="44"/>
      <c r="BJ137" s="44"/>
      <c r="BK137" s="44"/>
      <c r="BL137" s="44"/>
      <c r="BM137" s="44"/>
      <c r="BN137" s="44"/>
      <c r="BO137" s="44"/>
      <c r="BP137" s="44"/>
      <c r="BQ137" s="44"/>
      <c r="BR137" s="44"/>
      <c r="BS137" s="44"/>
      <c r="BT137" s="44"/>
      <c r="BU137" s="44"/>
      <c r="BV137" s="44"/>
      <c r="BW137" s="44"/>
      <c r="BX137" s="44"/>
      <c r="BY137" s="44"/>
      <c r="BZ137" s="44"/>
      <c r="CA137" s="44"/>
      <c r="CB137" s="44"/>
      <c r="CC137" s="44"/>
      <c r="CD137" s="44"/>
      <c r="CE137" s="44"/>
      <c r="CF137" s="44"/>
      <c r="CG137" s="44"/>
      <c r="CH137" s="44"/>
      <c r="CI137" s="44"/>
      <c r="CJ137" s="44"/>
      <c r="CK137" s="44"/>
      <c r="CL137" s="44"/>
      <c r="CM137" s="44"/>
      <c r="CN137" s="44"/>
      <c r="CO137" s="44"/>
      <c r="CP137" s="44"/>
      <c r="CQ137" s="44"/>
      <c r="CR137" s="44"/>
      <c r="CS137" s="44"/>
      <c r="CT137" s="44"/>
      <c r="CU137" s="44"/>
      <c r="CV137" s="44"/>
      <c r="CW137" s="44"/>
      <c r="CX137" s="44"/>
      <c r="CY137" s="44"/>
      <c r="CZ137" s="44"/>
      <c r="DA137" s="44"/>
      <c r="DB137" s="44"/>
      <c r="DC137" s="44"/>
      <c r="DD137" s="44"/>
      <c r="DE137" s="44"/>
      <c r="DF137" s="44"/>
      <c r="DG137" s="44"/>
      <c r="DH137" s="44"/>
      <c r="DI137" s="44"/>
      <c r="DJ137" s="44"/>
      <c r="DK137" s="44"/>
      <c r="DL137" s="44"/>
      <c r="DM137" s="44"/>
      <c r="DN137" s="44"/>
      <c r="DO137" s="44"/>
      <c r="DP137" s="44"/>
      <c r="DQ137" s="44"/>
      <c r="DR137" s="44"/>
      <c r="DS137" s="44"/>
      <c r="DT137" s="44"/>
      <c r="DU137" s="44"/>
      <c r="DV137" s="44"/>
      <c r="DW137" s="44"/>
      <c r="DX137" s="44"/>
      <c r="DY137" s="44"/>
      <c r="DZ137" s="44"/>
      <c r="EA137" s="44"/>
      <c r="EB137" s="44"/>
      <c r="EC137" s="44"/>
      <c r="ED137" s="44"/>
      <c r="EE137" s="44"/>
      <c r="EF137" s="44"/>
      <c r="EG137" s="44"/>
      <c r="EH137" s="44"/>
      <c r="EI137" s="44"/>
      <c r="EJ137" s="44"/>
      <c r="EK137" s="44"/>
      <c r="EL137" s="44"/>
      <c r="EM137" s="44"/>
      <c r="EN137" s="44"/>
      <c r="EO137" s="44"/>
      <c r="EP137" s="44"/>
      <c r="EQ137" s="44"/>
      <c r="ER137" s="44"/>
      <c r="ES137" s="44"/>
      <c r="ET137" s="44"/>
      <c r="EU137" s="44"/>
      <c r="EV137" s="44"/>
      <c r="EW137" s="44"/>
      <c r="EX137" s="44"/>
      <c r="EY137" s="44"/>
      <c r="EZ137" s="44"/>
      <c r="FA137" s="44"/>
      <c r="FB137" s="44"/>
      <c r="FC137" s="44"/>
      <c r="FD137" s="44"/>
      <c r="FE137" s="44"/>
      <c r="FF137" s="44"/>
      <c r="FG137" s="44"/>
      <c r="FH137" s="44"/>
      <c r="FI137" s="44"/>
      <c r="FJ137" s="44"/>
      <c r="FK137" s="44"/>
      <c r="FL137" s="44"/>
      <c r="FM137" s="44"/>
      <c r="FN137" s="44"/>
      <c r="FO137" s="44"/>
      <c r="FP137" s="44"/>
      <c r="FQ137" s="44"/>
      <c r="FR137" s="44"/>
      <c r="FS137" s="44"/>
      <c r="FT137" s="44"/>
      <c r="FU137" s="44"/>
      <c r="FV137" s="44"/>
      <c r="FW137" s="44"/>
      <c r="FX137" s="44"/>
      <c r="FY137" s="44"/>
      <c r="FZ137" s="44"/>
      <c r="GA137" s="44"/>
      <c r="GB137" s="44"/>
      <c r="GC137" s="44"/>
      <c r="GD137" s="44"/>
      <c r="GE137" s="44"/>
      <c r="GF137" s="44"/>
      <c r="GG137" s="44"/>
      <c r="GH137" s="44"/>
      <c r="GI137" s="44"/>
      <c r="GJ137" s="44"/>
      <c r="GK137" s="44"/>
      <c r="GL137" s="44"/>
      <c r="GM137" s="44"/>
      <c r="GN137" s="44"/>
      <c r="GO137" s="44"/>
      <c r="GP137" s="44"/>
      <c r="GQ137" s="44"/>
      <c r="GR137" s="44"/>
      <c r="GS137" s="44"/>
      <c r="GT137" s="44"/>
      <c r="GU137" s="44"/>
      <c r="GV137" s="44"/>
      <c r="GW137" s="44"/>
      <c r="GX137" s="44"/>
      <c r="GY137" s="44"/>
      <c r="GZ137" s="44"/>
      <c r="HA137" s="44"/>
      <c r="HB137" s="44"/>
      <c r="HC137" s="44"/>
      <c r="HD137" s="44"/>
      <c r="HE137" s="44"/>
      <c r="HF137" s="44"/>
      <c r="HG137" s="44"/>
      <c r="HH137" s="44"/>
      <c r="HI137" s="44"/>
      <c r="HJ137" s="44"/>
      <c r="HK137" s="44"/>
      <c r="HL137" s="44"/>
      <c r="HM137" s="44"/>
      <c r="HN137" s="44"/>
      <c r="HO137" s="44"/>
      <c r="HP137" s="44"/>
      <c r="HQ137" s="44"/>
      <c r="HR137" s="44"/>
      <c r="HS137" s="44"/>
      <c r="HT137" s="44"/>
      <c r="HU137" s="44"/>
      <c r="HV137" s="44"/>
      <c r="HW137" s="44"/>
      <c r="HX137" s="44"/>
      <c r="HY137" s="44"/>
      <c r="HZ137" s="44"/>
      <c r="IA137" s="44"/>
      <c r="IB137" s="44"/>
      <c r="IC137" s="44"/>
      <c r="ID137" s="44"/>
      <c r="IE137" s="44"/>
      <c r="IF137" s="44"/>
      <c r="IG137" s="44"/>
    </row>
    <row r="138" spans="1:241" s="45" customFormat="1" ht="15.75" customHeight="1">
      <c r="A138" s="33"/>
      <c r="B138" s="29" t="s">
        <v>42</v>
      </c>
      <c r="C138" s="35"/>
      <c r="D138" s="36"/>
      <c r="E138" s="164" t="s">
        <v>170</v>
      </c>
      <c r="F138" s="164"/>
      <c r="G138" s="37" t="s">
        <v>192</v>
      </c>
      <c r="H138" s="37"/>
      <c r="I138" s="37"/>
      <c r="J138" s="34"/>
      <c r="K138" s="36" t="s">
        <v>31</v>
      </c>
      <c r="L138" s="37" t="s">
        <v>640</v>
      </c>
      <c r="M138" s="163" t="s">
        <v>494</v>
      </c>
      <c r="N138" s="90" t="s">
        <v>508</v>
      </c>
      <c r="O138" s="90" t="s">
        <v>515</v>
      </c>
      <c r="P138" s="90"/>
      <c r="Q138" s="90"/>
      <c r="R138" s="90"/>
      <c r="S138" s="38" t="s">
        <v>37</v>
      </c>
      <c r="T138" s="38"/>
      <c r="U138" s="38"/>
      <c r="V138" s="91"/>
      <c r="W138" s="168"/>
      <c r="X138" s="91"/>
      <c r="Y138" s="171"/>
      <c r="Z138" s="174"/>
      <c r="AA138" s="93"/>
      <c r="AB138" s="40"/>
      <c r="AC138" s="40"/>
      <c r="AD138" s="40"/>
      <c r="AE138" s="40"/>
      <c r="AF138" s="176"/>
      <c r="AG138" s="40"/>
      <c r="AH138" s="40"/>
      <c r="AI138" s="40"/>
      <c r="AJ138" s="42"/>
      <c r="AK138" s="42"/>
      <c r="AL138" s="43"/>
      <c r="AM138" s="43"/>
      <c r="AN138" s="36"/>
      <c r="AO138" s="41"/>
      <c r="AP138" s="39"/>
      <c r="AQ138" s="39"/>
      <c r="AR138" s="39"/>
      <c r="AS138" s="177"/>
      <c r="AT138" s="141"/>
      <c r="AU138" s="182"/>
      <c r="AV138" s="44"/>
      <c r="AW138" s="44"/>
      <c r="AX138" s="44"/>
      <c r="AY138" s="44"/>
      <c r="AZ138" s="44"/>
      <c r="BA138" s="44"/>
      <c r="BB138" s="44"/>
      <c r="BC138" s="44"/>
      <c r="BD138" s="44"/>
      <c r="BE138" s="44"/>
      <c r="BF138" s="44"/>
      <c r="BG138" s="44"/>
      <c r="BH138" s="44"/>
      <c r="BI138" s="44"/>
      <c r="BJ138" s="44"/>
      <c r="BK138" s="44"/>
      <c r="BL138" s="44"/>
      <c r="BM138" s="44"/>
      <c r="BN138" s="44"/>
      <c r="BO138" s="44"/>
      <c r="BP138" s="44"/>
      <c r="BQ138" s="44"/>
      <c r="BR138" s="44"/>
      <c r="BS138" s="44"/>
      <c r="BT138" s="44"/>
      <c r="BU138" s="44"/>
      <c r="BV138" s="44"/>
      <c r="BW138" s="44"/>
      <c r="BX138" s="44"/>
      <c r="BY138" s="44"/>
      <c r="BZ138" s="44"/>
      <c r="CA138" s="44"/>
      <c r="CB138" s="44"/>
      <c r="CC138" s="44"/>
      <c r="CD138" s="44"/>
      <c r="CE138" s="44"/>
      <c r="CF138" s="44"/>
      <c r="CG138" s="44"/>
      <c r="CH138" s="44"/>
      <c r="CI138" s="44"/>
      <c r="CJ138" s="44"/>
      <c r="CK138" s="44"/>
      <c r="CL138" s="44"/>
      <c r="CM138" s="44"/>
      <c r="CN138" s="44"/>
      <c r="CO138" s="44"/>
      <c r="CP138" s="44"/>
      <c r="CQ138" s="44"/>
      <c r="CR138" s="44"/>
      <c r="CS138" s="44"/>
      <c r="CT138" s="44"/>
      <c r="CU138" s="44"/>
      <c r="CV138" s="44"/>
      <c r="CW138" s="44"/>
      <c r="CX138" s="44"/>
      <c r="CY138" s="44"/>
      <c r="CZ138" s="44"/>
      <c r="DA138" s="44"/>
      <c r="DB138" s="44"/>
      <c r="DC138" s="44"/>
      <c r="DD138" s="44"/>
      <c r="DE138" s="44"/>
      <c r="DF138" s="44"/>
      <c r="DG138" s="44"/>
      <c r="DH138" s="44"/>
      <c r="DI138" s="44"/>
      <c r="DJ138" s="44"/>
      <c r="DK138" s="44"/>
      <c r="DL138" s="44"/>
      <c r="DM138" s="44"/>
      <c r="DN138" s="44"/>
      <c r="DO138" s="44"/>
      <c r="DP138" s="44"/>
      <c r="DQ138" s="44"/>
      <c r="DR138" s="44"/>
      <c r="DS138" s="44"/>
      <c r="DT138" s="44"/>
      <c r="DU138" s="44"/>
      <c r="DV138" s="44"/>
      <c r="DW138" s="44"/>
      <c r="DX138" s="44"/>
      <c r="DY138" s="44"/>
      <c r="DZ138" s="44"/>
      <c r="EA138" s="44"/>
      <c r="EB138" s="44"/>
      <c r="EC138" s="44"/>
      <c r="ED138" s="44"/>
      <c r="EE138" s="44"/>
      <c r="EF138" s="44"/>
      <c r="EG138" s="44"/>
      <c r="EH138" s="44"/>
      <c r="EI138" s="44"/>
      <c r="EJ138" s="44"/>
      <c r="EK138" s="44"/>
      <c r="EL138" s="44"/>
      <c r="EM138" s="44"/>
      <c r="EN138" s="44"/>
      <c r="EO138" s="44"/>
      <c r="EP138" s="44"/>
      <c r="EQ138" s="44"/>
      <c r="ER138" s="44"/>
      <c r="ES138" s="44"/>
      <c r="ET138" s="44"/>
      <c r="EU138" s="44"/>
      <c r="EV138" s="44"/>
      <c r="EW138" s="44"/>
      <c r="EX138" s="44"/>
      <c r="EY138" s="44"/>
      <c r="EZ138" s="44"/>
      <c r="FA138" s="44"/>
      <c r="FB138" s="44"/>
      <c r="FC138" s="44"/>
      <c r="FD138" s="44"/>
      <c r="FE138" s="44"/>
      <c r="FF138" s="44"/>
      <c r="FG138" s="44"/>
      <c r="FH138" s="44"/>
      <c r="FI138" s="44"/>
      <c r="FJ138" s="44"/>
      <c r="FK138" s="44"/>
      <c r="FL138" s="44"/>
      <c r="FM138" s="44"/>
      <c r="FN138" s="44"/>
      <c r="FO138" s="44"/>
      <c r="FP138" s="44"/>
      <c r="FQ138" s="44"/>
      <c r="FR138" s="44"/>
      <c r="FS138" s="44"/>
      <c r="FT138" s="44"/>
      <c r="FU138" s="44"/>
      <c r="FV138" s="44"/>
      <c r="FW138" s="44"/>
      <c r="FX138" s="44"/>
      <c r="FY138" s="44"/>
      <c r="FZ138" s="44"/>
      <c r="GA138" s="44"/>
      <c r="GB138" s="44"/>
      <c r="GC138" s="44"/>
      <c r="GD138" s="44"/>
      <c r="GE138" s="44"/>
      <c r="GF138" s="44"/>
      <c r="GG138" s="44"/>
      <c r="GH138" s="44"/>
      <c r="GI138" s="44"/>
      <c r="GJ138" s="44"/>
      <c r="GK138" s="44"/>
      <c r="GL138" s="44"/>
      <c r="GM138" s="44"/>
      <c r="GN138" s="44"/>
      <c r="GO138" s="44"/>
      <c r="GP138" s="44"/>
      <c r="GQ138" s="44"/>
      <c r="GR138" s="44"/>
      <c r="GS138" s="44"/>
      <c r="GT138" s="44"/>
      <c r="GU138" s="44"/>
      <c r="GV138" s="44"/>
      <c r="GW138" s="44"/>
      <c r="GX138" s="44"/>
      <c r="GY138" s="44"/>
      <c r="GZ138" s="44"/>
      <c r="HA138" s="44"/>
      <c r="HB138" s="44"/>
      <c r="HC138" s="44"/>
      <c r="HD138" s="44"/>
      <c r="HE138" s="44"/>
      <c r="HF138" s="44"/>
      <c r="HG138" s="44"/>
      <c r="HH138" s="44"/>
      <c r="HI138" s="44"/>
      <c r="HJ138" s="44"/>
      <c r="HK138" s="44"/>
      <c r="HL138" s="44"/>
      <c r="HM138" s="44"/>
      <c r="HN138" s="44"/>
      <c r="HO138" s="44"/>
      <c r="HP138" s="44"/>
      <c r="HQ138" s="44"/>
      <c r="HR138" s="44"/>
      <c r="HS138" s="44"/>
      <c r="HT138" s="44"/>
      <c r="HU138" s="44"/>
      <c r="HV138" s="44"/>
      <c r="HW138" s="44"/>
      <c r="HX138" s="44"/>
      <c r="HY138" s="44"/>
      <c r="HZ138" s="44"/>
      <c r="IA138" s="44"/>
      <c r="IB138" s="44"/>
      <c r="IC138" s="44"/>
      <c r="ID138" s="44"/>
      <c r="IE138" s="44"/>
      <c r="IF138" s="44"/>
      <c r="IG138" s="44"/>
    </row>
    <row r="139" spans="1:241" s="44" customFormat="1" ht="15.75" customHeight="1">
      <c r="A139" s="297"/>
      <c r="B139" s="298" t="s">
        <v>42</v>
      </c>
      <c r="C139" s="299"/>
      <c r="D139" s="297"/>
      <c r="E139" s="300" t="s">
        <v>171</v>
      </c>
      <c r="F139" s="300"/>
      <c r="G139" s="301" t="s">
        <v>368</v>
      </c>
      <c r="H139" s="301"/>
      <c r="I139" s="301"/>
      <c r="J139" s="302"/>
      <c r="K139" s="297" t="s">
        <v>27</v>
      </c>
      <c r="L139" s="300" t="s">
        <v>700</v>
      </c>
      <c r="M139" s="303" t="s">
        <v>496</v>
      </c>
      <c r="N139" s="304" t="s">
        <v>508</v>
      </c>
      <c r="O139" s="304" t="s">
        <v>515</v>
      </c>
      <c r="P139" s="304"/>
      <c r="Q139" s="304"/>
      <c r="R139" s="304"/>
      <c r="S139" s="305" t="s">
        <v>37</v>
      </c>
      <c r="T139" s="305"/>
      <c r="U139" s="305"/>
      <c r="V139" s="306"/>
      <c r="W139" s="307"/>
      <c r="X139" s="306"/>
      <c r="Y139" s="308"/>
      <c r="Z139" s="309"/>
      <c r="AA139" s="310"/>
      <c r="AB139" s="311"/>
      <c r="AC139" s="311"/>
      <c r="AD139" s="311"/>
      <c r="AE139" s="311"/>
      <c r="AF139" s="312"/>
      <c r="AG139" s="311"/>
      <c r="AH139" s="311"/>
      <c r="AI139" s="311"/>
      <c r="AJ139" s="313"/>
      <c r="AK139" s="313"/>
      <c r="AL139" s="314"/>
      <c r="AM139" s="314"/>
      <c r="AN139" s="297"/>
      <c r="AO139" s="315"/>
      <c r="AP139" s="316"/>
      <c r="AQ139" s="316"/>
      <c r="AR139" s="316"/>
      <c r="AS139" s="317"/>
      <c r="AT139" s="316"/>
      <c r="AU139" s="318"/>
      <c r="AV139" s="319"/>
      <c r="AW139" s="319"/>
      <c r="AX139" s="319"/>
      <c r="AY139" s="319"/>
      <c r="AZ139" s="319"/>
      <c r="BA139" s="319"/>
      <c r="BB139" s="319"/>
      <c r="BC139" s="319"/>
      <c r="BD139" s="319"/>
      <c r="BE139" s="319"/>
      <c r="BF139" s="319"/>
      <c r="BG139" s="319"/>
      <c r="BH139" s="319"/>
      <c r="BI139" s="319"/>
      <c r="BJ139" s="319"/>
      <c r="BK139" s="319"/>
      <c r="BL139" s="319"/>
      <c r="BM139" s="319"/>
      <c r="BN139" s="319"/>
      <c r="BO139" s="319"/>
      <c r="BP139" s="319"/>
      <c r="BQ139" s="319"/>
      <c r="BR139" s="319"/>
      <c r="BS139" s="319"/>
      <c r="BT139" s="319"/>
      <c r="BU139" s="319"/>
      <c r="BV139" s="319"/>
      <c r="BW139" s="319"/>
      <c r="BX139" s="319"/>
      <c r="BY139" s="319"/>
      <c r="BZ139" s="319"/>
      <c r="CA139" s="319"/>
      <c r="CB139" s="319"/>
      <c r="CC139" s="319"/>
      <c r="CD139" s="319"/>
      <c r="CE139" s="319"/>
      <c r="CF139" s="319"/>
      <c r="CG139" s="319"/>
      <c r="CH139" s="319"/>
      <c r="CI139" s="319"/>
      <c r="CJ139" s="319"/>
      <c r="CK139" s="319"/>
      <c r="CL139" s="319"/>
      <c r="CM139" s="319"/>
      <c r="CN139" s="319"/>
      <c r="CO139" s="319"/>
      <c r="CP139" s="319"/>
      <c r="CQ139" s="319"/>
      <c r="CR139" s="319"/>
      <c r="CS139" s="319"/>
      <c r="CT139" s="319"/>
      <c r="CU139" s="319"/>
      <c r="CV139" s="319"/>
      <c r="CW139" s="319"/>
      <c r="CX139" s="319"/>
      <c r="CY139" s="319"/>
      <c r="CZ139" s="319"/>
      <c r="DA139" s="319"/>
      <c r="DB139" s="319"/>
      <c r="DC139" s="319"/>
      <c r="DD139" s="319"/>
      <c r="DE139" s="319"/>
      <c r="DF139" s="319"/>
      <c r="DG139" s="319"/>
      <c r="DH139" s="319"/>
      <c r="DI139" s="319"/>
      <c r="DJ139" s="319"/>
      <c r="DK139" s="319"/>
      <c r="DL139" s="319"/>
      <c r="DM139" s="319"/>
      <c r="DN139" s="319"/>
      <c r="DO139" s="319"/>
      <c r="DP139" s="319"/>
      <c r="DQ139" s="319"/>
      <c r="DR139" s="319"/>
      <c r="DS139" s="319"/>
      <c r="DT139" s="319"/>
      <c r="DU139" s="319"/>
      <c r="DV139" s="319"/>
      <c r="DW139" s="319"/>
      <c r="DX139" s="319"/>
      <c r="DY139" s="319"/>
      <c r="DZ139" s="319"/>
      <c r="EA139" s="319"/>
      <c r="EB139" s="319"/>
      <c r="EC139" s="319"/>
      <c r="ED139" s="319"/>
      <c r="EE139" s="319"/>
      <c r="EF139" s="319"/>
      <c r="EG139" s="319"/>
      <c r="EH139" s="319"/>
      <c r="EI139" s="319"/>
      <c r="EJ139" s="319"/>
      <c r="EK139" s="319"/>
      <c r="EL139" s="319"/>
      <c r="EM139" s="319"/>
      <c r="EN139" s="319"/>
      <c r="EO139" s="319"/>
      <c r="EP139" s="319"/>
      <c r="EQ139" s="319"/>
      <c r="ER139" s="319"/>
      <c r="ES139" s="319"/>
      <c r="ET139" s="319"/>
      <c r="EU139" s="319"/>
      <c r="EV139" s="319"/>
      <c r="EW139" s="319"/>
      <c r="EX139" s="319"/>
      <c r="EY139" s="319"/>
      <c r="EZ139" s="319"/>
      <c r="FA139" s="319"/>
      <c r="FB139" s="319"/>
      <c r="FC139" s="319"/>
      <c r="FD139" s="319"/>
      <c r="FE139" s="319"/>
      <c r="FF139" s="319"/>
      <c r="FG139" s="319"/>
      <c r="FH139" s="319"/>
      <c r="FI139" s="319"/>
      <c r="FJ139" s="319"/>
      <c r="FK139" s="319"/>
      <c r="FL139" s="319"/>
      <c r="FM139" s="319"/>
      <c r="FN139" s="319"/>
      <c r="FO139" s="319"/>
      <c r="FP139" s="319"/>
      <c r="FQ139" s="319"/>
      <c r="FR139" s="319"/>
      <c r="FS139" s="319"/>
      <c r="FT139" s="319"/>
      <c r="FU139" s="319"/>
      <c r="FV139" s="319"/>
      <c r="FW139" s="319"/>
      <c r="FX139" s="319"/>
      <c r="FY139" s="319"/>
      <c r="FZ139" s="319"/>
      <c r="GA139" s="319"/>
      <c r="GB139" s="319"/>
      <c r="GC139" s="319"/>
      <c r="GD139" s="319"/>
      <c r="GE139" s="319"/>
      <c r="GF139" s="319"/>
      <c r="GG139" s="319"/>
      <c r="GH139" s="319"/>
      <c r="GI139" s="319"/>
      <c r="GJ139" s="319"/>
      <c r="GK139" s="319"/>
      <c r="GL139" s="319"/>
      <c r="GM139" s="319"/>
      <c r="GN139" s="319"/>
      <c r="GO139" s="319"/>
      <c r="GP139" s="319"/>
      <c r="GQ139" s="319"/>
      <c r="GR139" s="319"/>
      <c r="GS139" s="319"/>
      <c r="GT139" s="319"/>
      <c r="GU139" s="319"/>
      <c r="GV139" s="319"/>
      <c r="GW139" s="319"/>
      <c r="GX139" s="319"/>
      <c r="GY139" s="319"/>
      <c r="GZ139" s="319"/>
      <c r="HA139" s="319"/>
      <c r="HB139" s="319"/>
      <c r="HC139" s="319"/>
      <c r="HD139" s="319"/>
      <c r="HE139" s="319"/>
      <c r="HF139" s="319"/>
      <c r="HG139" s="319"/>
      <c r="HH139" s="319"/>
      <c r="HI139" s="319"/>
      <c r="HJ139" s="319"/>
      <c r="HK139" s="319"/>
      <c r="HL139" s="319"/>
      <c r="HM139" s="319"/>
      <c r="HN139" s="319"/>
      <c r="HO139" s="319"/>
      <c r="HP139" s="319"/>
      <c r="HQ139" s="319"/>
      <c r="HR139" s="319"/>
      <c r="HS139" s="319"/>
      <c r="HT139" s="319"/>
      <c r="HU139" s="319"/>
      <c r="HV139" s="319"/>
      <c r="HW139" s="319"/>
      <c r="HX139" s="319"/>
      <c r="HY139" s="319"/>
      <c r="HZ139" s="319"/>
      <c r="IA139" s="319"/>
      <c r="IB139" s="319"/>
      <c r="IC139" s="319"/>
      <c r="ID139" s="319"/>
      <c r="IE139" s="319"/>
      <c r="IF139" s="319"/>
      <c r="IG139" s="319"/>
    </row>
    <row r="140" spans="1:241" s="45" customFormat="1" ht="15.75" customHeight="1">
      <c r="A140" s="33"/>
      <c r="B140" s="29" t="s">
        <v>42</v>
      </c>
      <c r="C140" s="35"/>
      <c r="D140" s="36"/>
      <c r="E140" s="164" t="s">
        <v>172</v>
      </c>
      <c r="F140" s="164"/>
      <c r="G140" s="37" t="s">
        <v>192</v>
      </c>
      <c r="H140" s="37"/>
      <c r="I140" s="37"/>
      <c r="J140" s="34"/>
      <c r="K140" s="36" t="s">
        <v>27</v>
      </c>
      <c r="L140" s="37" t="s">
        <v>568</v>
      </c>
      <c r="M140" s="163" t="s">
        <v>497</v>
      </c>
      <c r="N140" s="90" t="s">
        <v>511</v>
      </c>
      <c r="O140" s="90" t="s">
        <v>515</v>
      </c>
      <c r="P140" s="90"/>
      <c r="Q140" s="90"/>
      <c r="R140" s="90"/>
      <c r="S140" s="38" t="s">
        <v>38</v>
      </c>
      <c r="T140" s="38"/>
      <c r="U140" s="38"/>
      <c r="V140" s="91"/>
      <c r="W140" s="168"/>
      <c r="X140" s="91"/>
      <c r="Y140" s="171"/>
      <c r="Z140" s="174"/>
      <c r="AA140" s="93"/>
      <c r="AB140" s="40"/>
      <c r="AC140" s="40"/>
      <c r="AD140" s="40"/>
      <c r="AE140" s="40"/>
      <c r="AF140" s="176"/>
      <c r="AG140" s="40"/>
      <c r="AH140" s="40"/>
      <c r="AI140" s="40"/>
      <c r="AJ140" s="42"/>
      <c r="AK140" s="42"/>
      <c r="AL140" s="43"/>
      <c r="AM140" s="43"/>
      <c r="AN140" s="36"/>
      <c r="AO140" s="41"/>
      <c r="AP140" s="39"/>
      <c r="AQ140" s="39"/>
      <c r="AR140" s="39"/>
      <c r="AS140" s="177"/>
      <c r="AT140" s="237"/>
      <c r="AU140" s="137"/>
      <c r="AV140" s="44"/>
      <c r="AW140" s="44"/>
      <c r="AX140" s="44"/>
      <c r="AY140" s="44"/>
      <c r="AZ140" s="44"/>
      <c r="BA140" s="44"/>
      <c r="BB140" s="44"/>
      <c r="BC140" s="44"/>
      <c r="BD140" s="44"/>
      <c r="BE140" s="44"/>
      <c r="BF140" s="44"/>
      <c r="BG140" s="44"/>
      <c r="BH140" s="44"/>
      <c r="BI140" s="44"/>
      <c r="BJ140" s="44"/>
      <c r="BK140" s="44"/>
      <c r="BL140" s="44"/>
      <c r="BM140" s="44"/>
      <c r="BN140" s="44"/>
      <c r="BO140" s="44"/>
      <c r="BP140" s="44"/>
      <c r="BQ140" s="44"/>
      <c r="BR140" s="44"/>
      <c r="BS140" s="44"/>
      <c r="BT140" s="44"/>
      <c r="BU140" s="44"/>
      <c r="BV140" s="44"/>
      <c r="BW140" s="44"/>
      <c r="BX140" s="44"/>
      <c r="BY140" s="44"/>
      <c r="BZ140" s="44"/>
      <c r="CA140" s="44"/>
      <c r="CB140" s="44"/>
      <c r="CC140" s="44"/>
      <c r="CD140" s="44"/>
      <c r="CE140" s="44"/>
      <c r="CF140" s="44"/>
      <c r="CG140" s="44"/>
      <c r="CH140" s="44"/>
      <c r="CI140" s="44"/>
      <c r="CJ140" s="44"/>
      <c r="CK140" s="44"/>
      <c r="CL140" s="44"/>
      <c r="CM140" s="44"/>
      <c r="CN140" s="44"/>
      <c r="CO140" s="44"/>
      <c r="CP140" s="44"/>
      <c r="CQ140" s="44"/>
      <c r="CR140" s="44"/>
      <c r="CS140" s="44"/>
      <c r="CT140" s="44"/>
      <c r="CU140" s="44"/>
      <c r="CV140" s="44"/>
      <c r="CW140" s="44"/>
      <c r="CX140" s="44"/>
      <c r="CY140" s="44"/>
      <c r="CZ140" s="44"/>
      <c r="DA140" s="44"/>
      <c r="DB140" s="44"/>
      <c r="DC140" s="44"/>
      <c r="DD140" s="44"/>
      <c r="DE140" s="44"/>
      <c r="DF140" s="44"/>
      <c r="DG140" s="44"/>
      <c r="DH140" s="44"/>
      <c r="DI140" s="44"/>
      <c r="DJ140" s="44"/>
      <c r="DK140" s="44"/>
      <c r="DL140" s="44"/>
      <c r="DM140" s="44"/>
      <c r="DN140" s="44"/>
      <c r="DO140" s="44"/>
      <c r="DP140" s="44"/>
      <c r="DQ140" s="44"/>
      <c r="DR140" s="44"/>
      <c r="DS140" s="44"/>
      <c r="DT140" s="44"/>
      <c r="DU140" s="44"/>
      <c r="DV140" s="44"/>
      <c r="DW140" s="44"/>
      <c r="DX140" s="44"/>
      <c r="DY140" s="44"/>
      <c r="DZ140" s="44"/>
      <c r="EA140" s="44"/>
      <c r="EB140" s="44"/>
      <c r="EC140" s="44"/>
      <c r="ED140" s="44"/>
      <c r="EE140" s="44"/>
      <c r="EF140" s="44"/>
      <c r="EG140" s="44"/>
      <c r="EH140" s="44"/>
      <c r="EI140" s="44"/>
      <c r="EJ140" s="44"/>
      <c r="EK140" s="44"/>
      <c r="EL140" s="44"/>
      <c r="EM140" s="44"/>
      <c r="EN140" s="44"/>
      <c r="EO140" s="44"/>
      <c r="EP140" s="44"/>
      <c r="EQ140" s="44"/>
      <c r="ER140" s="44"/>
      <c r="ES140" s="44"/>
      <c r="ET140" s="44"/>
      <c r="EU140" s="44"/>
      <c r="EV140" s="44"/>
      <c r="EW140" s="44"/>
      <c r="EX140" s="44"/>
      <c r="EY140" s="44"/>
      <c r="EZ140" s="44"/>
      <c r="FA140" s="44"/>
      <c r="FB140" s="44"/>
      <c r="FC140" s="44"/>
      <c r="FD140" s="44"/>
      <c r="FE140" s="44"/>
      <c r="FF140" s="44"/>
      <c r="FG140" s="44"/>
      <c r="FH140" s="44"/>
      <c r="FI140" s="44"/>
      <c r="FJ140" s="44"/>
      <c r="FK140" s="44"/>
      <c r="FL140" s="44"/>
      <c r="FM140" s="44"/>
      <c r="FN140" s="44"/>
      <c r="FO140" s="44"/>
      <c r="FP140" s="44"/>
      <c r="FQ140" s="44"/>
      <c r="FR140" s="44"/>
      <c r="FS140" s="44"/>
      <c r="FT140" s="44"/>
      <c r="FU140" s="44"/>
      <c r="FV140" s="44"/>
      <c r="FW140" s="44"/>
      <c r="FX140" s="44"/>
      <c r="FY140" s="44"/>
      <c r="FZ140" s="44"/>
      <c r="GA140" s="44"/>
      <c r="GB140" s="44"/>
      <c r="GC140" s="44"/>
      <c r="GD140" s="44"/>
      <c r="GE140" s="44"/>
      <c r="GF140" s="44"/>
      <c r="GG140" s="44"/>
      <c r="GH140" s="44"/>
      <c r="GI140" s="44"/>
      <c r="GJ140" s="44"/>
      <c r="GK140" s="44"/>
      <c r="GL140" s="44"/>
      <c r="GM140" s="44"/>
      <c r="GN140" s="44"/>
      <c r="GO140" s="44"/>
      <c r="GP140" s="44"/>
      <c r="GQ140" s="44"/>
      <c r="GR140" s="44"/>
      <c r="GS140" s="44"/>
      <c r="GT140" s="44"/>
      <c r="GU140" s="44"/>
      <c r="GV140" s="44"/>
      <c r="GW140" s="44"/>
      <c r="GX140" s="44"/>
      <c r="GY140" s="44"/>
      <c r="GZ140" s="44"/>
      <c r="HA140" s="44"/>
      <c r="HB140" s="44"/>
      <c r="HC140" s="44"/>
      <c r="HD140" s="44"/>
      <c r="HE140" s="44"/>
      <c r="HF140" s="44"/>
      <c r="HG140" s="44"/>
      <c r="HH140" s="44"/>
      <c r="HI140" s="44"/>
      <c r="HJ140" s="44"/>
      <c r="HK140" s="44"/>
      <c r="HL140" s="44"/>
      <c r="HM140" s="44"/>
      <c r="HN140" s="44"/>
      <c r="HO140" s="44"/>
      <c r="HP140" s="44"/>
      <c r="HQ140" s="44"/>
      <c r="HR140" s="44"/>
      <c r="HS140" s="44"/>
      <c r="HT140" s="44"/>
      <c r="HU140" s="44"/>
      <c r="HV140" s="44"/>
      <c r="HW140" s="44"/>
      <c r="HX140" s="44"/>
      <c r="HY140" s="44"/>
      <c r="HZ140" s="44"/>
      <c r="IA140" s="44"/>
      <c r="IB140" s="44"/>
      <c r="IC140" s="44"/>
      <c r="ID140" s="44"/>
      <c r="IE140" s="44"/>
      <c r="IF140" s="44"/>
      <c r="IG140" s="44"/>
    </row>
    <row r="141" spans="1:241" s="45" customFormat="1" ht="15.75" customHeight="1">
      <c r="A141" s="33"/>
      <c r="B141" s="29" t="s">
        <v>42</v>
      </c>
      <c r="C141" s="35"/>
      <c r="D141" s="36"/>
      <c r="E141" s="164" t="s">
        <v>173</v>
      </c>
      <c r="F141" s="164"/>
      <c r="G141" s="37" t="s">
        <v>192</v>
      </c>
      <c r="H141" s="37"/>
      <c r="I141" s="37"/>
      <c r="J141" s="34"/>
      <c r="K141" s="36" t="s">
        <v>31</v>
      </c>
      <c r="L141" s="37" t="s">
        <v>637</v>
      </c>
      <c r="M141" s="163" t="s">
        <v>498</v>
      </c>
      <c r="N141" s="90" t="s">
        <v>511</v>
      </c>
      <c r="O141" s="90" t="s">
        <v>516</v>
      </c>
      <c r="P141" s="90"/>
      <c r="Q141" s="90"/>
      <c r="R141" s="90"/>
      <c r="S141" s="38" t="s">
        <v>37</v>
      </c>
      <c r="T141" s="38"/>
      <c r="U141" s="38"/>
      <c r="V141" s="91"/>
      <c r="W141" s="168"/>
      <c r="X141" s="91"/>
      <c r="Y141" s="171"/>
      <c r="Z141" s="174"/>
      <c r="AA141" s="93"/>
      <c r="AB141" s="40"/>
      <c r="AC141" s="40"/>
      <c r="AD141" s="40"/>
      <c r="AE141" s="40"/>
      <c r="AF141" s="176"/>
      <c r="AG141" s="40"/>
      <c r="AH141" s="40"/>
      <c r="AI141" s="40"/>
      <c r="AJ141" s="42"/>
      <c r="AK141" s="42"/>
      <c r="AL141" s="43"/>
      <c r="AM141" s="43"/>
      <c r="AN141" s="36"/>
      <c r="AO141" s="41"/>
      <c r="AP141" s="39"/>
      <c r="AQ141" s="39"/>
      <c r="AR141" s="39"/>
      <c r="AS141" s="177"/>
      <c r="AT141" s="141"/>
      <c r="AU141" s="182"/>
      <c r="AV141" s="44"/>
      <c r="AW141" s="44"/>
      <c r="AX141" s="44"/>
      <c r="AY141" s="44"/>
      <c r="AZ141" s="44"/>
      <c r="BA141" s="44"/>
      <c r="BB141" s="44"/>
      <c r="BC141" s="44"/>
      <c r="BD141" s="44"/>
      <c r="BE141" s="44"/>
      <c r="BF141" s="44"/>
      <c r="BG141" s="44"/>
      <c r="BH141" s="44"/>
      <c r="BI141" s="44"/>
      <c r="BJ141" s="44"/>
      <c r="BK141" s="44"/>
      <c r="BL141" s="44"/>
      <c r="BM141" s="44"/>
      <c r="BN141" s="44"/>
      <c r="BO141" s="44"/>
      <c r="BP141" s="44"/>
      <c r="BQ141" s="44"/>
      <c r="BR141" s="44"/>
      <c r="BS141" s="44"/>
      <c r="BT141" s="44"/>
      <c r="BU141" s="44"/>
      <c r="BV141" s="44"/>
      <c r="BW141" s="44"/>
      <c r="BX141" s="44"/>
      <c r="BY141" s="44"/>
      <c r="BZ141" s="44"/>
      <c r="CA141" s="44"/>
      <c r="CB141" s="44"/>
      <c r="CC141" s="44"/>
      <c r="CD141" s="44"/>
      <c r="CE141" s="44"/>
      <c r="CF141" s="44"/>
      <c r="CG141" s="44"/>
      <c r="CH141" s="44"/>
      <c r="CI141" s="44"/>
      <c r="CJ141" s="44"/>
      <c r="CK141" s="44"/>
      <c r="CL141" s="44"/>
      <c r="CM141" s="44"/>
      <c r="CN141" s="44"/>
      <c r="CO141" s="44"/>
      <c r="CP141" s="44"/>
      <c r="CQ141" s="44"/>
      <c r="CR141" s="44"/>
      <c r="CS141" s="44"/>
      <c r="CT141" s="44"/>
      <c r="CU141" s="44"/>
      <c r="CV141" s="44"/>
      <c r="CW141" s="44"/>
      <c r="CX141" s="44"/>
      <c r="CY141" s="44"/>
      <c r="CZ141" s="44"/>
      <c r="DA141" s="44"/>
      <c r="DB141" s="44"/>
      <c r="DC141" s="44"/>
      <c r="DD141" s="44"/>
      <c r="DE141" s="44"/>
      <c r="DF141" s="44"/>
      <c r="DG141" s="44"/>
      <c r="DH141" s="44"/>
      <c r="DI141" s="44"/>
      <c r="DJ141" s="44"/>
      <c r="DK141" s="44"/>
      <c r="DL141" s="44"/>
      <c r="DM141" s="44"/>
      <c r="DN141" s="44"/>
      <c r="DO141" s="44"/>
      <c r="DP141" s="44"/>
      <c r="DQ141" s="44"/>
      <c r="DR141" s="44"/>
      <c r="DS141" s="44"/>
      <c r="DT141" s="44"/>
      <c r="DU141" s="44"/>
      <c r="DV141" s="44"/>
      <c r="DW141" s="44"/>
      <c r="DX141" s="44"/>
      <c r="DY141" s="44"/>
      <c r="DZ141" s="44"/>
      <c r="EA141" s="44"/>
      <c r="EB141" s="44"/>
      <c r="EC141" s="44"/>
      <c r="ED141" s="44"/>
      <c r="EE141" s="44"/>
      <c r="EF141" s="44"/>
      <c r="EG141" s="44"/>
      <c r="EH141" s="44"/>
      <c r="EI141" s="44"/>
      <c r="EJ141" s="44"/>
      <c r="EK141" s="44"/>
      <c r="EL141" s="44"/>
      <c r="EM141" s="44"/>
      <c r="EN141" s="44"/>
      <c r="EO141" s="44"/>
      <c r="EP141" s="44"/>
      <c r="EQ141" s="44"/>
      <c r="ER141" s="44"/>
      <c r="ES141" s="44"/>
      <c r="ET141" s="44"/>
      <c r="EU141" s="44"/>
      <c r="EV141" s="44"/>
      <c r="EW141" s="44"/>
      <c r="EX141" s="44"/>
      <c r="EY141" s="44"/>
      <c r="EZ141" s="44"/>
      <c r="FA141" s="44"/>
      <c r="FB141" s="44"/>
      <c r="FC141" s="44"/>
      <c r="FD141" s="44"/>
      <c r="FE141" s="44"/>
      <c r="FF141" s="44"/>
      <c r="FG141" s="44"/>
      <c r="FH141" s="44"/>
      <c r="FI141" s="44"/>
      <c r="FJ141" s="44"/>
      <c r="FK141" s="44"/>
      <c r="FL141" s="44"/>
      <c r="FM141" s="44"/>
      <c r="FN141" s="44"/>
      <c r="FO141" s="44"/>
      <c r="FP141" s="44"/>
      <c r="FQ141" s="44"/>
      <c r="FR141" s="44"/>
      <c r="FS141" s="44"/>
      <c r="FT141" s="44"/>
      <c r="FU141" s="44"/>
      <c r="FV141" s="44"/>
      <c r="FW141" s="44"/>
      <c r="FX141" s="44"/>
      <c r="FY141" s="44"/>
      <c r="FZ141" s="44"/>
      <c r="GA141" s="44"/>
      <c r="GB141" s="44"/>
      <c r="GC141" s="44"/>
      <c r="GD141" s="44"/>
      <c r="GE141" s="44"/>
      <c r="GF141" s="44"/>
      <c r="GG141" s="44"/>
      <c r="GH141" s="44"/>
      <c r="GI141" s="44"/>
      <c r="GJ141" s="44"/>
      <c r="GK141" s="44"/>
      <c r="GL141" s="44"/>
      <c r="GM141" s="44"/>
      <c r="GN141" s="44"/>
      <c r="GO141" s="44"/>
      <c r="GP141" s="44"/>
      <c r="GQ141" s="44"/>
      <c r="GR141" s="44"/>
      <c r="GS141" s="44"/>
      <c r="GT141" s="44"/>
      <c r="GU141" s="44"/>
      <c r="GV141" s="44"/>
      <c r="GW141" s="44"/>
      <c r="GX141" s="44"/>
      <c r="GY141" s="44"/>
      <c r="GZ141" s="44"/>
      <c r="HA141" s="44"/>
      <c r="HB141" s="44"/>
      <c r="HC141" s="44"/>
      <c r="HD141" s="44"/>
      <c r="HE141" s="44"/>
      <c r="HF141" s="44"/>
      <c r="HG141" s="44"/>
      <c r="HH141" s="44"/>
      <c r="HI141" s="44"/>
      <c r="HJ141" s="44"/>
      <c r="HK141" s="44"/>
      <c r="HL141" s="44"/>
      <c r="HM141" s="44"/>
      <c r="HN141" s="44"/>
      <c r="HO141" s="44"/>
      <c r="HP141" s="44"/>
      <c r="HQ141" s="44"/>
      <c r="HR141" s="44"/>
      <c r="HS141" s="44"/>
      <c r="HT141" s="44"/>
      <c r="HU141" s="44"/>
      <c r="HV141" s="44"/>
      <c r="HW141" s="44"/>
      <c r="HX141" s="44"/>
      <c r="HY141" s="44"/>
      <c r="HZ141" s="44"/>
      <c r="IA141" s="44"/>
      <c r="IB141" s="44"/>
      <c r="IC141" s="44"/>
      <c r="ID141" s="44"/>
      <c r="IE141" s="44"/>
      <c r="IF141" s="44"/>
      <c r="IG141" s="44"/>
    </row>
    <row r="142" spans="1:241" s="45" customFormat="1" ht="15.75" hidden="1" customHeight="1">
      <c r="A142" s="33"/>
      <c r="B142" s="29" t="s">
        <v>42</v>
      </c>
      <c r="C142" s="35">
        <v>127537</v>
      </c>
      <c r="D142" s="36">
        <v>570029785</v>
      </c>
      <c r="E142" s="164" t="s">
        <v>174</v>
      </c>
      <c r="F142" s="164"/>
      <c r="G142" s="37" t="s">
        <v>369</v>
      </c>
      <c r="H142" s="37" t="s">
        <v>370</v>
      </c>
      <c r="I142" s="37" t="s">
        <v>371</v>
      </c>
      <c r="J142" s="34">
        <v>1</v>
      </c>
      <c r="K142" s="36" t="s">
        <v>30</v>
      </c>
      <c r="L142" s="37" t="s">
        <v>652</v>
      </c>
      <c r="M142" s="163" t="s">
        <v>499</v>
      </c>
      <c r="N142" s="90" t="s">
        <v>396</v>
      </c>
      <c r="O142" s="90" t="s">
        <v>516</v>
      </c>
      <c r="P142" s="90" t="s">
        <v>38</v>
      </c>
      <c r="Q142" s="90">
        <v>103979</v>
      </c>
      <c r="R142" s="90">
        <v>2017</v>
      </c>
      <c r="S142" s="38" t="s">
        <v>37</v>
      </c>
      <c r="T142" s="38"/>
      <c r="U142" s="38"/>
      <c r="V142" s="91">
        <v>723000</v>
      </c>
      <c r="W142" s="168">
        <v>20</v>
      </c>
      <c r="X142" s="91">
        <v>144600</v>
      </c>
      <c r="Y142" s="171">
        <v>40.5</v>
      </c>
      <c r="Z142" s="174">
        <v>405</v>
      </c>
      <c r="AA142" s="93">
        <v>67444</v>
      </c>
      <c r="AB142" s="40"/>
      <c r="AC142" s="40"/>
      <c r="AD142" s="40"/>
      <c r="AE142" s="40"/>
      <c r="AF142" s="176">
        <v>4.66</v>
      </c>
      <c r="AG142" s="40">
        <v>31699</v>
      </c>
      <c r="AH142" s="40">
        <f t="shared" ref="AH142:AH147" si="7">AG142*12</f>
        <v>380388</v>
      </c>
      <c r="AI142" s="40">
        <v>22.8</v>
      </c>
      <c r="AJ142" s="42"/>
      <c r="AK142" s="42"/>
      <c r="AL142" s="43"/>
      <c r="AM142" s="43"/>
      <c r="AN142" s="36" t="s">
        <v>5</v>
      </c>
      <c r="AO142" s="41"/>
      <c r="AP142" s="39"/>
      <c r="AQ142" s="39"/>
      <c r="AR142" s="39"/>
      <c r="AS142" s="177">
        <v>326.7</v>
      </c>
      <c r="AT142" s="141" t="s">
        <v>23</v>
      </c>
      <c r="AU142" s="250" t="s">
        <v>653</v>
      </c>
      <c r="AV142" s="44"/>
      <c r="AW142" s="44"/>
      <c r="AX142" s="44"/>
      <c r="AY142" s="44"/>
      <c r="AZ142" s="44"/>
      <c r="BA142" s="44"/>
      <c r="BB142" s="44"/>
      <c r="BC142" s="44"/>
      <c r="BD142" s="44"/>
      <c r="BE142" s="44"/>
      <c r="BF142" s="44"/>
      <c r="BG142" s="44"/>
      <c r="BH142" s="44"/>
      <c r="BI142" s="44"/>
      <c r="BJ142" s="44"/>
      <c r="BK142" s="44"/>
      <c r="BL142" s="44"/>
      <c r="BM142" s="44"/>
      <c r="BN142" s="44"/>
      <c r="BO142" s="44"/>
      <c r="BP142" s="44"/>
      <c r="BQ142" s="44"/>
      <c r="BR142" s="44"/>
      <c r="BS142" s="44"/>
      <c r="BT142" s="44"/>
      <c r="BU142" s="44"/>
      <c r="BV142" s="44"/>
      <c r="BW142" s="44"/>
      <c r="BX142" s="44"/>
      <c r="BY142" s="44"/>
      <c r="BZ142" s="44"/>
      <c r="CA142" s="44"/>
      <c r="CB142" s="44"/>
      <c r="CC142" s="44"/>
      <c r="CD142" s="44"/>
      <c r="CE142" s="44"/>
      <c r="CF142" s="44"/>
      <c r="CG142" s="44"/>
      <c r="CH142" s="44"/>
      <c r="CI142" s="44"/>
      <c r="CJ142" s="44"/>
      <c r="CK142" s="44"/>
      <c r="CL142" s="44"/>
      <c r="CM142" s="44"/>
      <c r="CN142" s="44"/>
      <c r="CO142" s="44"/>
      <c r="CP142" s="44"/>
      <c r="CQ142" s="44"/>
      <c r="CR142" s="44"/>
      <c r="CS142" s="44"/>
      <c r="CT142" s="44"/>
      <c r="CU142" s="44"/>
      <c r="CV142" s="44"/>
      <c r="CW142" s="44"/>
      <c r="CX142" s="44"/>
      <c r="CY142" s="44"/>
      <c r="CZ142" s="44"/>
      <c r="DA142" s="44"/>
      <c r="DB142" s="44"/>
      <c r="DC142" s="44"/>
      <c r="DD142" s="44"/>
      <c r="DE142" s="44"/>
      <c r="DF142" s="44"/>
      <c r="DG142" s="44"/>
      <c r="DH142" s="44"/>
      <c r="DI142" s="44"/>
      <c r="DJ142" s="44"/>
      <c r="DK142" s="44"/>
      <c r="DL142" s="44"/>
      <c r="DM142" s="44"/>
      <c r="DN142" s="44"/>
      <c r="DO142" s="44"/>
      <c r="DP142" s="44"/>
      <c r="DQ142" s="44"/>
      <c r="DR142" s="44"/>
      <c r="DS142" s="44"/>
      <c r="DT142" s="44"/>
      <c r="DU142" s="44"/>
      <c r="DV142" s="44"/>
      <c r="DW142" s="44"/>
      <c r="DX142" s="44"/>
      <c r="DY142" s="44"/>
      <c r="DZ142" s="44"/>
      <c r="EA142" s="44"/>
      <c r="EB142" s="44"/>
      <c r="EC142" s="44"/>
      <c r="ED142" s="44"/>
      <c r="EE142" s="44"/>
      <c r="EF142" s="44"/>
      <c r="EG142" s="44"/>
      <c r="EH142" s="44"/>
      <c r="EI142" s="44"/>
      <c r="EJ142" s="44"/>
      <c r="EK142" s="44"/>
      <c r="EL142" s="44"/>
      <c r="EM142" s="44"/>
      <c r="EN142" s="44"/>
      <c r="EO142" s="44"/>
      <c r="EP142" s="44"/>
      <c r="EQ142" s="44"/>
      <c r="ER142" s="44"/>
      <c r="ES142" s="44"/>
      <c r="ET142" s="44"/>
      <c r="EU142" s="44"/>
      <c r="EV142" s="44"/>
      <c r="EW142" s="44"/>
      <c r="EX142" s="44"/>
      <c r="EY142" s="44"/>
      <c r="EZ142" s="44"/>
      <c r="FA142" s="44"/>
      <c r="FB142" s="44"/>
      <c r="FC142" s="44"/>
      <c r="FD142" s="44"/>
      <c r="FE142" s="44"/>
      <c r="FF142" s="44"/>
      <c r="FG142" s="44"/>
      <c r="FH142" s="44"/>
      <c r="FI142" s="44"/>
      <c r="FJ142" s="44"/>
      <c r="FK142" s="44"/>
      <c r="FL142" s="44"/>
      <c r="FM142" s="44"/>
      <c r="FN142" s="44"/>
      <c r="FO142" s="44"/>
      <c r="FP142" s="44"/>
      <c r="FQ142" s="44"/>
      <c r="FR142" s="44"/>
      <c r="FS142" s="44"/>
      <c r="FT142" s="44"/>
      <c r="FU142" s="44"/>
      <c r="FV142" s="44"/>
      <c r="FW142" s="44"/>
      <c r="FX142" s="44"/>
      <c r="FY142" s="44"/>
      <c r="FZ142" s="44"/>
      <c r="GA142" s="44"/>
      <c r="GB142" s="44"/>
      <c r="GC142" s="44"/>
      <c r="GD142" s="44"/>
      <c r="GE142" s="44"/>
      <c r="GF142" s="44"/>
      <c r="GG142" s="44"/>
      <c r="GH142" s="44"/>
      <c r="GI142" s="44"/>
      <c r="GJ142" s="44"/>
      <c r="GK142" s="44"/>
      <c r="GL142" s="44"/>
      <c r="GM142" s="44"/>
      <c r="GN142" s="44"/>
      <c r="GO142" s="44"/>
      <c r="GP142" s="44"/>
      <c r="GQ142" s="44"/>
      <c r="GR142" s="44"/>
      <c r="GS142" s="44"/>
      <c r="GT142" s="44"/>
      <c r="GU142" s="44"/>
      <c r="GV142" s="44"/>
      <c r="GW142" s="44"/>
      <c r="GX142" s="44"/>
      <c r="GY142" s="44"/>
      <c r="GZ142" s="44"/>
      <c r="HA142" s="44"/>
      <c r="HB142" s="44"/>
      <c r="HC142" s="44"/>
      <c r="HD142" s="44"/>
      <c r="HE142" s="44"/>
      <c r="HF142" s="44"/>
      <c r="HG142" s="44"/>
      <c r="HH142" s="44"/>
      <c r="HI142" s="44"/>
      <c r="HJ142" s="44"/>
      <c r="HK142" s="44"/>
      <c r="HL142" s="44"/>
      <c r="HM142" s="44"/>
      <c r="HN142" s="44"/>
      <c r="HO142" s="44"/>
      <c r="HP142" s="44"/>
      <c r="HQ142" s="44"/>
      <c r="HR142" s="44"/>
      <c r="HS142" s="44"/>
      <c r="HT142" s="44"/>
      <c r="HU142" s="44"/>
      <c r="HV142" s="44"/>
      <c r="HW142" s="44"/>
      <c r="HX142" s="44"/>
      <c r="HY142" s="44"/>
      <c r="HZ142" s="44"/>
      <c r="IA142" s="44"/>
      <c r="IB142" s="44"/>
      <c r="IC142" s="44"/>
      <c r="ID142" s="44"/>
      <c r="IE142" s="44"/>
      <c r="IF142" s="44"/>
      <c r="IG142" s="44"/>
    </row>
    <row r="143" spans="1:241" s="45" customFormat="1" ht="15.75" hidden="1" customHeight="1">
      <c r="A143" s="184"/>
      <c r="B143" s="185" t="s">
        <v>42</v>
      </c>
      <c r="C143" s="219">
        <v>127571</v>
      </c>
      <c r="D143" s="184">
        <v>570006239</v>
      </c>
      <c r="E143" s="231" t="s">
        <v>175</v>
      </c>
      <c r="F143" s="231"/>
      <c r="G143" s="220" t="s">
        <v>372</v>
      </c>
      <c r="H143" s="220" t="s">
        <v>215</v>
      </c>
      <c r="I143" s="220" t="s">
        <v>216</v>
      </c>
      <c r="J143" s="211">
        <v>1</v>
      </c>
      <c r="K143" s="184" t="s">
        <v>30</v>
      </c>
      <c r="L143" s="220" t="s">
        <v>564</v>
      </c>
      <c r="M143" s="214" t="s">
        <v>408</v>
      </c>
      <c r="N143" s="215" t="s">
        <v>511</v>
      </c>
      <c r="O143" s="215" t="s">
        <v>2</v>
      </c>
      <c r="P143" s="215" t="s">
        <v>38</v>
      </c>
      <c r="Q143" s="215" t="s">
        <v>565</v>
      </c>
      <c r="R143" s="215"/>
      <c r="S143" s="221" t="s">
        <v>37</v>
      </c>
      <c r="T143" s="221"/>
      <c r="U143" s="221"/>
      <c r="V143" s="194">
        <v>2106000</v>
      </c>
      <c r="W143" s="222">
        <v>20</v>
      </c>
      <c r="X143" s="194">
        <v>421200</v>
      </c>
      <c r="Y143" s="223">
        <v>323.39999999999998</v>
      </c>
      <c r="Z143" s="51">
        <v>3234</v>
      </c>
      <c r="AA143" s="224">
        <v>538084.4</v>
      </c>
      <c r="AB143" s="48"/>
      <c r="AC143" s="48"/>
      <c r="AD143" s="48"/>
      <c r="AE143" s="48"/>
      <c r="AF143" s="198">
        <v>12.8</v>
      </c>
      <c r="AG143" s="48">
        <v>269042</v>
      </c>
      <c r="AH143" s="48">
        <f t="shared" si="7"/>
        <v>3228504</v>
      </c>
      <c r="AI143" s="48">
        <v>7.8</v>
      </c>
      <c r="AJ143" s="42"/>
      <c r="AK143" s="42"/>
      <c r="AL143" s="43"/>
      <c r="AM143" s="43"/>
      <c r="AN143" s="184" t="s">
        <v>5</v>
      </c>
      <c r="AO143" s="225"/>
      <c r="AP143" s="227"/>
      <c r="AQ143" s="227"/>
      <c r="AR143" s="227"/>
      <c r="AS143" s="203">
        <v>130.19999999999999</v>
      </c>
      <c r="AT143" s="238" t="s">
        <v>23</v>
      </c>
      <c r="AU143" s="232" t="s">
        <v>566</v>
      </c>
      <c r="AV143" s="44"/>
      <c r="AW143" s="44"/>
      <c r="AX143" s="44"/>
      <c r="AY143" s="44"/>
      <c r="AZ143" s="44"/>
      <c r="BA143" s="44"/>
      <c r="BB143" s="44"/>
      <c r="BC143" s="44"/>
      <c r="BD143" s="44"/>
      <c r="BE143" s="44"/>
      <c r="BF143" s="44"/>
      <c r="BG143" s="44"/>
      <c r="BH143" s="44"/>
      <c r="BI143" s="44"/>
      <c r="BJ143" s="44"/>
      <c r="BK143" s="44"/>
      <c r="BL143" s="44"/>
      <c r="BM143" s="44"/>
      <c r="BN143" s="44"/>
      <c r="BO143" s="44"/>
      <c r="BP143" s="44"/>
      <c r="BQ143" s="44"/>
      <c r="BR143" s="44"/>
      <c r="BS143" s="44"/>
      <c r="BT143" s="44"/>
      <c r="BU143" s="44"/>
      <c r="BV143" s="44"/>
      <c r="BW143" s="44"/>
      <c r="BX143" s="44"/>
      <c r="BY143" s="44"/>
      <c r="BZ143" s="44"/>
      <c r="CA143" s="44"/>
      <c r="CB143" s="44"/>
      <c r="CC143" s="44"/>
      <c r="CD143" s="44"/>
      <c r="CE143" s="44"/>
      <c r="CF143" s="44"/>
      <c r="CG143" s="44"/>
      <c r="CH143" s="44"/>
      <c r="CI143" s="44"/>
      <c r="CJ143" s="44"/>
      <c r="CK143" s="44"/>
      <c r="CL143" s="44"/>
      <c r="CM143" s="44"/>
      <c r="CN143" s="44"/>
      <c r="CO143" s="44"/>
      <c r="CP143" s="44"/>
      <c r="CQ143" s="44"/>
      <c r="CR143" s="44"/>
      <c r="CS143" s="44"/>
      <c r="CT143" s="44"/>
      <c r="CU143" s="44"/>
      <c r="CV143" s="44"/>
      <c r="CW143" s="44"/>
      <c r="CX143" s="44"/>
      <c r="CY143" s="44"/>
      <c r="CZ143" s="44"/>
      <c r="DA143" s="44"/>
      <c r="DB143" s="44"/>
      <c r="DC143" s="44"/>
      <c r="DD143" s="44"/>
      <c r="DE143" s="44"/>
      <c r="DF143" s="44"/>
      <c r="DG143" s="44"/>
      <c r="DH143" s="44"/>
      <c r="DI143" s="44"/>
      <c r="DJ143" s="44"/>
      <c r="DK143" s="44"/>
      <c r="DL143" s="44"/>
      <c r="DM143" s="44"/>
      <c r="DN143" s="44"/>
      <c r="DO143" s="44"/>
      <c r="DP143" s="44"/>
      <c r="DQ143" s="44"/>
      <c r="DR143" s="44"/>
      <c r="DS143" s="44"/>
      <c r="DT143" s="44"/>
      <c r="DU143" s="44"/>
      <c r="DV143" s="44"/>
      <c r="DW143" s="44"/>
      <c r="DX143" s="44"/>
      <c r="DY143" s="44"/>
      <c r="DZ143" s="44"/>
      <c r="EA143" s="44"/>
      <c r="EB143" s="44"/>
      <c r="EC143" s="44"/>
      <c r="ED143" s="44"/>
      <c r="EE143" s="44"/>
      <c r="EF143" s="44"/>
      <c r="EG143" s="44"/>
      <c r="EH143" s="44"/>
      <c r="EI143" s="44"/>
      <c r="EJ143" s="44"/>
      <c r="EK143" s="44"/>
      <c r="EL143" s="44"/>
      <c r="EM143" s="44"/>
      <c r="EN143" s="44"/>
      <c r="EO143" s="44"/>
      <c r="EP143" s="44"/>
      <c r="EQ143" s="44"/>
      <c r="ER143" s="44"/>
      <c r="ES143" s="44"/>
      <c r="ET143" s="44"/>
      <c r="EU143" s="44"/>
      <c r="EV143" s="44"/>
      <c r="EW143" s="44"/>
      <c r="EX143" s="44"/>
      <c r="EY143" s="44"/>
      <c r="EZ143" s="44"/>
      <c r="FA143" s="44"/>
      <c r="FB143" s="44"/>
      <c r="FC143" s="44"/>
      <c r="FD143" s="44"/>
      <c r="FE143" s="44"/>
      <c r="FF143" s="44"/>
      <c r="FG143" s="44"/>
      <c r="FH143" s="44"/>
      <c r="FI143" s="44"/>
      <c r="FJ143" s="44"/>
      <c r="FK143" s="44"/>
      <c r="FL143" s="44"/>
      <c r="FM143" s="44"/>
      <c r="FN143" s="44"/>
      <c r="FO143" s="44"/>
      <c r="FP143" s="44"/>
      <c r="FQ143" s="44"/>
      <c r="FR143" s="44"/>
      <c r="FS143" s="44"/>
      <c r="FT143" s="44"/>
      <c r="FU143" s="44"/>
      <c r="FV143" s="44"/>
      <c r="FW143" s="44"/>
      <c r="FX143" s="44"/>
      <c r="FY143" s="44"/>
      <c r="FZ143" s="44"/>
      <c r="GA143" s="44"/>
      <c r="GB143" s="44"/>
      <c r="GC143" s="44"/>
      <c r="GD143" s="44"/>
      <c r="GE143" s="44"/>
      <c r="GF143" s="44"/>
      <c r="GG143" s="44"/>
      <c r="GH143" s="44"/>
      <c r="GI143" s="44"/>
      <c r="GJ143" s="44"/>
      <c r="GK143" s="44"/>
      <c r="GL143" s="44"/>
      <c r="GM143" s="44"/>
      <c r="GN143" s="44"/>
      <c r="GO143" s="44"/>
      <c r="GP143" s="44"/>
      <c r="GQ143" s="44"/>
      <c r="GR143" s="44"/>
      <c r="GS143" s="44"/>
      <c r="GT143" s="44"/>
      <c r="GU143" s="44"/>
      <c r="GV143" s="44"/>
      <c r="GW143" s="44"/>
      <c r="GX143" s="44"/>
      <c r="GY143" s="44"/>
      <c r="GZ143" s="44"/>
      <c r="HA143" s="44"/>
      <c r="HB143" s="44"/>
      <c r="HC143" s="44"/>
      <c r="HD143" s="44"/>
      <c r="HE143" s="44"/>
      <c r="HF143" s="44"/>
      <c r="HG143" s="44"/>
      <c r="HH143" s="44"/>
      <c r="HI143" s="44"/>
      <c r="HJ143" s="44"/>
      <c r="HK143" s="44"/>
      <c r="HL143" s="44"/>
      <c r="HM143" s="44"/>
      <c r="HN143" s="44"/>
      <c r="HO143" s="44"/>
      <c r="HP143" s="44"/>
      <c r="HQ143" s="44"/>
      <c r="HR143" s="44"/>
      <c r="HS143" s="44"/>
      <c r="HT143" s="44"/>
      <c r="HU143" s="44"/>
      <c r="HV143" s="44"/>
      <c r="HW143" s="44"/>
      <c r="HX143" s="44"/>
      <c r="HY143" s="44"/>
      <c r="HZ143" s="44"/>
      <c r="IA143" s="44"/>
      <c r="IB143" s="44"/>
      <c r="IC143" s="44"/>
      <c r="ID143" s="44"/>
      <c r="IE143" s="44"/>
      <c r="IF143" s="44"/>
      <c r="IG143" s="44"/>
    </row>
    <row r="144" spans="1:241" s="45" customFormat="1" ht="15.75" hidden="1" customHeight="1">
      <c r="A144" s="33"/>
      <c r="B144" s="29" t="s">
        <v>42</v>
      </c>
      <c r="C144" s="35">
        <v>127727</v>
      </c>
      <c r="D144" s="36">
        <v>512935305</v>
      </c>
      <c r="E144" s="164" t="s">
        <v>176</v>
      </c>
      <c r="F144" s="164"/>
      <c r="G144" s="37" t="s">
        <v>373</v>
      </c>
      <c r="H144" s="37" t="s">
        <v>374</v>
      </c>
      <c r="I144" s="37" t="s">
        <v>375</v>
      </c>
      <c r="J144" s="34">
        <v>2</v>
      </c>
      <c r="K144" s="36" t="s">
        <v>31</v>
      </c>
      <c r="L144" s="37" t="s">
        <v>641</v>
      </c>
      <c r="M144" s="163" t="s">
        <v>500</v>
      </c>
      <c r="N144" s="90" t="s">
        <v>396</v>
      </c>
      <c r="O144" s="90" t="s">
        <v>515</v>
      </c>
      <c r="P144" s="90" t="s">
        <v>38</v>
      </c>
      <c r="Q144" s="90"/>
      <c r="R144" s="90"/>
      <c r="S144" s="38" t="s">
        <v>37</v>
      </c>
      <c r="T144" s="38"/>
      <c r="U144" s="38"/>
      <c r="V144" s="91">
        <v>3392685</v>
      </c>
      <c r="W144" s="168">
        <v>20</v>
      </c>
      <c r="X144" s="91">
        <v>678537</v>
      </c>
      <c r="Y144" s="171">
        <v>1274</v>
      </c>
      <c r="Z144" s="174">
        <v>12740</v>
      </c>
      <c r="AA144" s="93">
        <v>2119904</v>
      </c>
      <c r="AB144" s="40"/>
      <c r="AC144" s="40"/>
      <c r="AD144" s="40"/>
      <c r="AE144" s="40"/>
      <c r="AF144" s="176">
        <v>31.24</v>
      </c>
      <c r="AG144" s="40">
        <v>996355</v>
      </c>
      <c r="AH144" s="40">
        <f t="shared" si="7"/>
        <v>11956260</v>
      </c>
      <c r="AI144" s="40">
        <v>3</v>
      </c>
      <c r="AJ144" s="42"/>
      <c r="AK144" s="42"/>
      <c r="AL144" s="43"/>
      <c r="AM144" s="43"/>
      <c r="AN144" s="36" t="s">
        <v>24</v>
      </c>
      <c r="AO144" s="41"/>
      <c r="AP144" s="39"/>
      <c r="AQ144" s="39"/>
      <c r="AR144" s="39"/>
      <c r="AS144" s="177">
        <v>53.25</v>
      </c>
      <c r="AT144" s="141" t="s">
        <v>23</v>
      </c>
      <c r="AU144" s="105" t="s">
        <v>642</v>
      </c>
      <c r="AV144" s="44"/>
      <c r="AW144" s="44"/>
      <c r="AX144" s="44"/>
      <c r="AY144" s="44"/>
      <c r="AZ144" s="44"/>
      <c r="BA144" s="44"/>
      <c r="BB144" s="44"/>
      <c r="BC144" s="44"/>
      <c r="BD144" s="44"/>
      <c r="BE144" s="44"/>
      <c r="BF144" s="44"/>
      <c r="BG144" s="44"/>
      <c r="BH144" s="44"/>
      <c r="BI144" s="44"/>
      <c r="BJ144" s="44"/>
      <c r="BK144" s="44"/>
      <c r="BL144" s="44"/>
      <c r="BM144" s="44"/>
      <c r="BN144" s="44"/>
      <c r="BO144" s="44"/>
      <c r="BP144" s="44"/>
      <c r="BQ144" s="44"/>
      <c r="BR144" s="44"/>
      <c r="BS144" s="44"/>
      <c r="BT144" s="44"/>
      <c r="BU144" s="44"/>
      <c r="BV144" s="44"/>
      <c r="BW144" s="44"/>
      <c r="BX144" s="44"/>
      <c r="BY144" s="44"/>
      <c r="BZ144" s="44"/>
      <c r="CA144" s="44"/>
      <c r="CB144" s="44"/>
      <c r="CC144" s="44"/>
      <c r="CD144" s="44"/>
      <c r="CE144" s="44"/>
      <c r="CF144" s="44"/>
      <c r="CG144" s="44"/>
      <c r="CH144" s="44"/>
      <c r="CI144" s="44"/>
      <c r="CJ144" s="44"/>
      <c r="CK144" s="44"/>
      <c r="CL144" s="44"/>
      <c r="CM144" s="44"/>
      <c r="CN144" s="44"/>
      <c r="CO144" s="44"/>
      <c r="CP144" s="44"/>
      <c r="CQ144" s="44"/>
      <c r="CR144" s="44"/>
      <c r="CS144" s="44"/>
      <c r="CT144" s="44"/>
      <c r="CU144" s="44"/>
      <c r="CV144" s="44"/>
      <c r="CW144" s="44"/>
      <c r="CX144" s="44"/>
      <c r="CY144" s="44"/>
      <c r="CZ144" s="44"/>
      <c r="DA144" s="44"/>
      <c r="DB144" s="44"/>
      <c r="DC144" s="44"/>
      <c r="DD144" s="44"/>
      <c r="DE144" s="44"/>
      <c r="DF144" s="44"/>
      <c r="DG144" s="44"/>
      <c r="DH144" s="44"/>
      <c r="DI144" s="44"/>
      <c r="DJ144" s="44"/>
      <c r="DK144" s="44"/>
      <c r="DL144" s="44"/>
      <c r="DM144" s="44"/>
      <c r="DN144" s="44"/>
      <c r="DO144" s="44"/>
      <c r="DP144" s="44"/>
      <c r="DQ144" s="44"/>
      <c r="DR144" s="44"/>
      <c r="DS144" s="44"/>
      <c r="DT144" s="44"/>
      <c r="DU144" s="44"/>
      <c r="DV144" s="44"/>
      <c r="DW144" s="44"/>
      <c r="DX144" s="44"/>
      <c r="DY144" s="44"/>
      <c r="DZ144" s="44"/>
      <c r="EA144" s="44"/>
      <c r="EB144" s="44"/>
      <c r="EC144" s="44"/>
      <c r="ED144" s="44"/>
      <c r="EE144" s="44"/>
      <c r="EF144" s="44"/>
      <c r="EG144" s="44"/>
      <c r="EH144" s="44"/>
      <c r="EI144" s="44"/>
      <c r="EJ144" s="44"/>
      <c r="EK144" s="44"/>
      <c r="EL144" s="44"/>
      <c r="EM144" s="44"/>
      <c r="EN144" s="44"/>
      <c r="EO144" s="44"/>
      <c r="EP144" s="44"/>
      <c r="EQ144" s="44"/>
      <c r="ER144" s="44"/>
      <c r="ES144" s="44"/>
      <c r="ET144" s="44"/>
      <c r="EU144" s="44"/>
      <c r="EV144" s="44"/>
      <c r="EW144" s="44"/>
      <c r="EX144" s="44"/>
      <c r="EY144" s="44"/>
      <c r="EZ144" s="44"/>
      <c r="FA144" s="44"/>
      <c r="FB144" s="44"/>
      <c r="FC144" s="44"/>
      <c r="FD144" s="44"/>
      <c r="FE144" s="44"/>
      <c r="FF144" s="44"/>
      <c r="FG144" s="44"/>
      <c r="FH144" s="44"/>
      <c r="FI144" s="44"/>
      <c r="FJ144" s="44"/>
      <c r="FK144" s="44"/>
      <c r="FL144" s="44"/>
      <c r="FM144" s="44"/>
      <c r="FN144" s="44"/>
      <c r="FO144" s="44"/>
      <c r="FP144" s="44"/>
      <c r="FQ144" s="44"/>
      <c r="FR144" s="44"/>
      <c r="FS144" s="44"/>
      <c r="FT144" s="44"/>
      <c r="FU144" s="44"/>
      <c r="FV144" s="44"/>
      <c r="FW144" s="44"/>
      <c r="FX144" s="44"/>
      <c r="FY144" s="44"/>
      <c r="FZ144" s="44"/>
      <c r="GA144" s="44"/>
      <c r="GB144" s="44"/>
      <c r="GC144" s="44"/>
      <c r="GD144" s="44"/>
      <c r="GE144" s="44"/>
      <c r="GF144" s="44"/>
      <c r="GG144" s="44"/>
      <c r="GH144" s="44"/>
      <c r="GI144" s="44"/>
      <c r="GJ144" s="44"/>
      <c r="GK144" s="44"/>
      <c r="GL144" s="44"/>
      <c r="GM144" s="44"/>
      <c r="GN144" s="44"/>
      <c r="GO144" s="44"/>
      <c r="GP144" s="44"/>
      <c r="GQ144" s="44"/>
      <c r="GR144" s="44"/>
      <c r="GS144" s="44"/>
      <c r="GT144" s="44"/>
      <c r="GU144" s="44"/>
      <c r="GV144" s="44"/>
      <c r="GW144" s="44"/>
      <c r="GX144" s="44"/>
      <c r="GY144" s="44"/>
      <c r="GZ144" s="44"/>
      <c r="HA144" s="44"/>
      <c r="HB144" s="44"/>
      <c r="HC144" s="44"/>
      <c r="HD144" s="44"/>
      <c r="HE144" s="44"/>
      <c r="HF144" s="44"/>
      <c r="HG144" s="44"/>
      <c r="HH144" s="44"/>
      <c r="HI144" s="44"/>
      <c r="HJ144" s="44"/>
      <c r="HK144" s="44"/>
      <c r="HL144" s="44"/>
      <c r="HM144" s="44"/>
      <c r="HN144" s="44"/>
      <c r="HO144" s="44"/>
      <c r="HP144" s="44"/>
      <c r="HQ144" s="44"/>
      <c r="HR144" s="44"/>
      <c r="HS144" s="44"/>
      <c r="HT144" s="44"/>
      <c r="HU144" s="44"/>
      <c r="HV144" s="44"/>
      <c r="HW144" s="44"/>
      <c r="HX144" s="44"/>
      <c r="HY144" s="44"/>
      <c r="HZ144" s="44"/>
      <c r="IA144" s="44"/>
      <c r="IB144" s="44"/>
      <c r="IC144" s="44"/>
      <c r="ID144" s="44"/>
      <c r="IE144" s="44"/>
      <c r="IF144" s="44"/>
      <c r="IG144" s="44"/>
    </row>
    <row r="145" spans="1:241" s="319" customFormat="1" ht="15.75" customHeight="1">
      <c r="A145" s="33"/>
      <c r="B145" s="29" t="s">
        <v>42</v>
      </c>
      <c r="C145" s="35"/>
      <c r="D145" s="36"/>
      <c r="E145" s="164" t="s">
        <v>177</v>
      </c>
      <c r="F145" s="164"/>
      <c r="G145" s="37" t="s">
        <v>376</v>
      </c>
      <c r="H145" s="37"/>
      <c r="I145" s="37"/>
      <c r="J145" s="34"/>
      <c r="K145" s="36" t="s">
        <v>30</v>
      </c>
      <c r="L145" s="37" t="s">
        <v>605</v>
      </c>
      <c r="M145" s="163" t="s">
        <v>434</v>
      </c>
      <c r="N145" s="90" t="s">
        <v>511</v>
      </c>
      <c r="O145" s="90" t="s">
        <v>516</v>
      </c>
      <c r="P145" s="90"/>
      <c r="Q145" s="90"/>
      <c r="R145" s="90"/>
      <c r="S145" s="38" t="s">
        <v>37</v>
      </c>
      <c r="T145" s="38"/>
      <c r="U145" s="38"/>
      <c r="V145" s="91"/>
      <c r="W145" s="168"/>
      <c r="X145" s="91"/>
      <c r="Y145" s="171"/>
      <c r="Z145" s="174"/>
      <c r="AA145" s="93"/>
      <c r="AB145" s="40"/>
      <c r="AC145" s="40"/>
      <c r="AD145" s="40"/>
      <c r="AE145" s="40"/>
      <c r="AF145" s="176"/>
      <c r="AG145" s="40"/>
      <c r="AH145" s="40"/>
      <c r="AI145" s="40"/>
      <c r="AJ145" s="42"/>
      <c r="AK145" s="42"/>
      <c r="AL145" s="43"/>
      <c r="AM145" s="43"/>
      <c r="AN145" s="36"/>
      <c r="AO145" s="41"/>
      <c r="AP145" s="39"/>
      <c r="AQ145" s="39"/>
      <c r="AR145" s="39"/>
      <c r="AS145" s="177"/>
      <c r="AT145" s="141"/>
      <c r="AU145" s="105"/>
      <c r="AV145" s="44"/>
      <c r="AW145" s="44"/>
      <c r="AX145" s="44"/>
      <c r="AY145" s="44"/>
      <c r="AZ145" s="44"/>
      <c r="BA145" s="44"/>
      <c r="BB145" s="44"/>
      <c r="BC145" s="44"/>
      <c r="BD145" s="44"/>
      <c r="BE145" s="44"/>
      <c r="BF145" s="44"/>
      <c r="BG145" s="44"/>
      <c r="BH145" s="44"/>
      <c r="BI145" s="44"/>
      <c r="BJ145" s="44"/>
      <c r="BK145" s="44"/>
      <c r="BL145" s="44"/>
      <c r="BM145" s="44"/>
      <c r="BN145" s="44"/>
      <c r="BO145" s="44"/>
      <c r="BP145" s="44"/>
      <c r="BQ145" s="44"/>
      <c r="BR145" s="44"/>
      <c r="BS145" s="44"/>
      <c r="BT145" s="44"/>
      <c r="BU145" s="44"/>
      <c r="BV145" s="44"/>
      <c r="BW145" s="44"/>
      <c r="BX145" s="44"/>
      <c r="BY145" s="44"/>
      <c r="BZ145" s="44"/>
      <c r="CA145" s="44"/>
      <c r="CB145" s="44"/>
      <c r="CC145" s="44"/>
      <c r="CD145" s="44"/>
      <c r="CE145" s="44"/>
      <c r="CF145" s="44"/>
      <c r="CG145" s="44"/>
      <c r="CH145" s="44"/>
      <c r="CI145" s="44"/>
      <c r="CJ145" s="44"/>
      <c r="CK145" s="44"/>
      <c r="CL145" s="44"/>
      <c r="CM145" s="44"/>
      <c r="CN145" s="44"/>
      <c r="CO145" s="44"/>
      <c r="CP145" s="44"/>
      <c r="CQ145" s="44"/>
      <c r="CR145" s="44"/>
      <c r="CS145" s="44"/>
      <c r="CT145" s="44"/>
      <c r="CU145" s="44"/>
      <c r="CV145" s="44"/>
      <c r="CW145" s="44"/>
      <c r="CX145" s="44"/>
      <c r="CY145" s="44"/>
      <c r="CZ145" s="44"/>
      <c r="DA145" s="44"/>
      <c r="DB145" s="44"/>
      <c r="DC145" s="44"/>
      <c r="DD145" s="44"/>
      <c r="DE145" s="44"/>
      <c r="DF145" s="44"/>
      <c r="DG145" s="44"/>
      <c r="DH145" s="44"/>
      <c r="DI145" s="44"/>
      <c r="DJ145" s="44"/>
      <c r="DK145" s="44"/>
      <c r="DL145" s="44"/>
      <c r="DM145" s="44"/>
      <c r="DN145" s="44"/>
      <c r="DO145" s="44"/>
      <c r="DP145" s="44"/>
      <c r="DQ145" s="44"/>
      <c r="DR145" s="44"/>
      <c r="DS145" s="44"/>
      <c r="DT145" s="44"/>
      <c r="DU145" s="44"/>
      <c r="DV145" s="44"/>
      <c r="DW145" s="44"/>
      <c r="DX145" s="44"/>
      <c r="DY145" s="44"/>
      <c r="DZ145" s="44"/>
      <c r="EA145" s="44"/>
      <c r="EB145" s="44"/>
      <c r="EC145" s="44"/>
      <c r="ED145" s="44"/>
      <c r="EE145" s="44"/>
      <c r="EF145" s="44"/>
      <c r="EG145" s="44"/>
      <c r="EH145" s="44"/>
      <c r="EI145" s="44"/>
      <c r="EJ145" s="44"/>
      <c r="EK145" s="44"/>
      <c r="EL145" s="44"/>
      <c r="EM145" s="44"/>
      <c r="EN145" s="44"/>
      <c r="EO145" s="44"/>
      <c r="EP145" s="44"/>
      <c r="EQ145" s="44"/>
      <c r="ER145" s="44"/>
      <c r="ES145" s="44"/>
      <c r="ET145" s="44"/>
      <c r="EU145" s="44"/>
      <c r="EV145" s="44"/>
      <c r="EW145" s="44"/>
      <c r="EX145" s="44"/>
      <c r="EY145" s="44"/>
      <c r="EZ145" s="44"/>
      <c r="FA145" s="44"/>
      <c r="FB145" s="44"/>
      <c r="FC145" s="44"/>
      <c r="FD145" s="44"/>
      <c r="FE145" s="44"/>
      <c r="FF145" s="44"/>
      <c r="FG145" s="44"/>
      <c r="FH145" s="44"/>
      <c r="FI145" s="44"/>
      <c r="FJ145" s="44"/>
      <c r="FK145" s="44"/>
      <c r="FL145" s="44"/>
      <c r="FM145" s="44"/>
      <c r="FN145" s="44"/>
      <c r="FO145" s="44"/>
      <c r="FP145" s="44"/>
      <c r="FQ145" s="44"/>
      <c r="FR145" s="44"/>
      <c r="FS145" s="44"/>
      <c r="FT145" s="44"/>
      <c r="FU145" s="44"/>
      <c r="FV145" s="44"/>
      <c r="FW145" s="44"/>
      <c r="FX145" s="44"/>
      <c r="FY145" s="44"/>
      <c r="FZ145" s="44"/>
      <c r="GA145" s="44"/>
      <c r="GB145" s="44"/>
      <c r="GC145" s="44"/>
      <c r="GD145" s="44"/>
      <c r="GE145" s="44"/>
      <c r="GF145" s="44"/>
      <c r="GG145" s="44"/>
      <c r="GH145" s="44"/>
      <c r="GI145" s="44"/>
      <c r="GJ145" s="44"/>
      <c r="GK145" s="44"/>
      <c r="GL145" s="44"/>
      <c r="GM145" s="44"/>
      <c r="GN145" s="44"/>
      <c r="GO145" s="44"/>
      <c r="GP145" s="44"/>
      <c r="GQ145" s="44"/>
      <c r="GR145" s="44"/>
      <c r="GS145" s="44"/>
      <c r="GT145" s="44"/>
      <c r="GU145" s="44"/>
      <c r="GV145" s="44"/>
      <c r="GW145" s="44"/>
      <c r="GX145" s="44"/>
      <c r="GY145" s="44"/>
      <c r="GZ145" s="44"/>
      <c r="HA145" s="44"/>
      <c r="HB145" s="44"/>
      <c r="HC145" s="44"/>
      <c r="HD145" s="44"/>
      <c r="HE145" s="44"/>
      <c r="HF145" s="44"/>
      <c r="HG145" s="44"/>
      <c r="HH145" s="44"/>
      <c r="HI145" s="44"/>
      <c r="HJ145" s="44"/>
      <c r="HK145" s="44"/>
      <c r="HL145" s="44"/>
      <c r="HM145" s="44"/>
      <c r="HN145" s="44"/>
      <c r="HO145" s="44"/>
      <c r="HP145" s="44"/>
      <c r="HQ145" s="44"/>
      <c r="HR145" s="44"/>
      <c r="HS145" s="44"/>
      <c r="HT145" s="44"/>
      <c r="HU145" s="44"/>
      <c r="HV145" s="44"/>
      <c r="HW145" s="44"/>
      <c r="HX145" s="44"/>
      <c r="HY145" s="44"/>
      <c r="HZ145" s="44"/>
      <c r="IA145" s="44"/>
      <c r="IB145" s="44"/>
      <c r="IC145" s="44"/>
      <c r="ID145" s="44"/>
      <c r="IE145" s="44"/>
      <c r="IF145" s="44"/>
      <c r="IG145" s="44"/>
    </row>
    <row r="146" spans="1:241" s="44" customFormat="1" ht="15.75" hidden="1" customHeight="1">
      <c r="A146" s="33"/>
      <c r="B146" s="29" t="s">
        <v>42</v>
      </c>
      <c r="C146" s="35">
        <v>127609</v>
      </c>
      <c r="D146" s="36">
        <v>520024191</v>
      </c>
      <c r="E146" s="164" t="s">
        <v>178</v>
      </c>
      <c r="F146" s="164"/>
      <c r="G146" s="37" t="s">
        <v>377</v>
      </c>
      <c r="H146" s="37" t="s">
        <v>228</v>
      </c>
      <c r="I146" s="37" t="s">
        <v>229</v>
      </c>
      <c r="J146" s="34">
        <v>1</v>
      </c>
      <c r="K146" s="36" t="s">
        <v>30</v>
      </c>
      <c r="L146" s="37" t="s">
        <v>603</v>
      </c>
      <c r="M146" s="163" t="s">
        <v>427</v>
      </c>
      <c r="N146" s="90" t="s">
        <v>510</v>
      </c>
      <c r="O146" s="90" t="s">
        <v>516</v>
      </c>
      <c r="P146" s="90" t="s">
        <v>38</v>
      </c>
      <c r="Q146" s="90">
        <v>103612</v>
      </c>
      <c r="R146" s="90"/>
      <c r="S146" s="38" t="s">
        <v>37</v>
      </c>
      <c r="T146" s="38"/>
      <c r="U146" s="38"/>
      <c r="V146" s="91">
        <v>2638000</v>
      </c>
      <c r="W146" s="168">
        <v>20</v>
      </c>
      <c r="X146" s="91">
        <v>527600</v>
      </c>
      <c r="Y146" s="171">
        <v>412.9</v>
      </c>
      <c r="Z146" s="174">
        <v>4129</v>
      </c>
      <c r="AA146" s="93">
        <v>687021.35</v>
      </c>
      <c r="AB146" s="40"/>
      <c r="AC146" s="40"/>
      <c r="AD146" s="40"/>
      <c r="AE146" s="40"/>
      <c r="AF146" s="176">
        <v>13.02</v>
      </c>
      <c r="AG146" s="40">
        <v>322900</v>
      </c>
      <c r="AH146" s="40">
        <f t="shared" si="7"/>
        <v>3874800</v>
      </c>
      <c r="AI146" s="40">
        <v>8.17</v>
      </c>
      <c r="AJ146" s="42"/>
      <c r="AK146" s="42"/>
      <c r="AL146" s="43"/>
      <c r="AM146" s="43"/>
      <c r="AN146" s="36" t="s">
        <v>24</v>
      </c>
      <c r="AO146" s="41"/>
      <c r="AP146" s="39"/>
      <c r="AQ146" s="39"/>
      <c r="AR146" s="39"/>
      <c r="AS146" s="177">
        <v>127.77</v>
      </c>
      <c r="AT146" s="141" t="s">
        <v>23</v>
      </c>
      <c r="AU146" s="246" t="s">
        <v>604</v>
      </c>
    </row>
    <row r="147" spans="1:241" s="44" customFormat="1" ht="15.75" hidden="1" customHeight="1">
      <c r="A147" s="33"/>
      <c r="B147" s="29" t="s">
        <v>42</v>
      </c>
      <c r="C147" s="35">
        <v>127321</v>
      </c>
      <c r="D147" s="36">
        <v>514841162</v>
      </c>
      <c r="E147" s="164" t="s">
        <v>179</v>
      </c>
      <c r="F147" s="164"/>
      <c r="G147" s="37" t="s">
        <v>378</v>
      </c>
      <c r="H147" s="37" t="s">
        <v>379</v>
      </c>
      <c r="I147" s="37" t="s">
        <v>380</v>
      </c>
      <c r="J147" s="34">
        <v>1</v>
      </c>
      <c r="K147" s="36" t="s">
        <v>34</v>
      </c>
      <c r="L147" s="37" t="s">
        <v>527</v>
      </c>
      <c r="M147" s="163" t="s">
        <v>427</v>
      </c>
      <c r="N147" s="90" t="s">
        <v>510</v>
      </c>
      <c r="O147" s="90" t="s">
        <v>516</v>
      </c>
      <c r="P147" s="90" t="s">
        <v>38</v>
      </c>
      <c r="Q147" s="90"/>
      <c r="R147" s="90"/>
      <c r="S147" s="38" t="s">
        <v>38</v>
      </c>
      <c r="T147" s="38"/>
      <c r="U147" s="38"/>
      <c r="V147" s="91">
        <v>1150000</v>
      </c>
      <c r="W147" s="168">
        <v>20</v>
      </c>
      <c r="X147" s="91">
        <v>230000</v>
      </c>
      <c r="Y147" s="171">
        <v>270.39999999999998</v>
      </c>
      <c r="Z147" s="174">
        <v>2704</v>
      </c>
      <c r="AA147" s="93">
        <v>450000</v>
      </c>
      <c r="AB147" s="40"/>
      <c r="AC147" s="40"/>
      <c r="AD147" s="40"/>
      <c r="AE147" s="40"/>
      <c r="AF147" s="176">
        <v>19.600000000000001</v>
      </c>
      <c r="AG147" s="40">
        <v>211500</v>
      </c>
      <c r="AH147" s="40">
        <f t="shared" si="7"/>
        <v>2538000</v>
      </c>
      <c r="AI147" s="40">
        <v>5.4</v>
      </c>
      <c r="AJ147" s="42"/>
      <c r="AK147" s="42"/>
      <c r="AL147" s="43"/>
      <c r="AM147" s="43"/>
      <c r="AN147" s="36" t="s">
        <v>5</v>
      </c>
      <c r="AO147" s="41"/>
      <c r="AP147" s="39"/>
      <c r="AQ147" s="39"/>
      <c r="AR147" s="39"/>
      <c r="AS147" s="177">
        <v>85.04</v>
      </c>
      <c r="AT147" s="237" t="s">
        <v>23</v>
      </c>
      <c r="AU147" s="182" t="s">
        <v>635</v>
      </c>
    </row>
    <row r="148" spans="1:241" s="44" customFormat="1" ht="15.75" customHeight="1">
      <c r="A148" s="33"/>
      <c r="B148" s="29" t="s">
        <v>42</v>
      </c>
      <c r="C148" s="35"/>
      <c r="D148" s="36"/>
      <c r="E148" s="164" t="s">
        <v>180</v>
      </c>
      <c r="F148" s="164"/>
      <c r="G148" s="37" t="s">
        <v>381</v>
      </c>
      <c r="H148" s="37"/>
      <c r="I148" s="37"/>
      <c r="J148" s="34"/>
      <c r="K148" s="36" t="s">
        <v>31</v>
      </c>
      <c r="L148" s="37" t="s">
        <v>538</v>
      </c>
      <c r="M148" s="163" t="s">
        <v>501</v>
      </c>
      <c r="N148" s="90" t="s">
        <v>508</v>
      </c>
      <c r="O148" s="90" t="s">
        <v>515</v>
      </c>
      <c r="P148" s="90"/>
      <c r="Q148" s="90"/>
      <c r="R148" s="90"/>
      <c r="S148" s="38" t="s">
        <v>38</v>
      </c>
      <c r="T148" s="38"/>
      <c r="U148" s="38"/>
      <c r="V148" s="91"/>
      <c r="W148" s="168"/>
      <c r="X148" s="91"/>
      <c r="Y148" s="171"/>
      <c r="Z148" s="174"/>
      <c r="AA148" s="93"/>
      <c r="AB148" s="40"/>
      <c r="AC148" s="40"/>
      <c r="AD148" s="40"/>
      <c r="AE148" s="40"/>
      <c r="AF148" s="176"/>
      <c r="AG148" s="40"/>
      <c r="AH148" s="40"/>
      <c r="AI148" s="40"/>
      <c r="AJ148" s="42"/>
      <c r="AK148" s="42"/>
      <c r="AL148" s="43"/>
      <c r="AM148" s="43"/>
      <c r="AN148" s="36"/>
      <c r="AO148" s="41"/>
      <c r="AP148" s="39"/>
      <c r="AQ148" s="39"/>
      <c r="AR148" s="39"/>
      <c r="AS148" s="177"/>
      <c r="AT148" s="237"/>
      <c r="AU148" s="105"/>
    </row>
    <row r="149" spans="1:241" s="44" customFormat="1" ht="15.75" hidden="1" customHeight="1">
      <c r="A149" s="322"/>
      <c r="B149" s="323" t="s">
        <v>42</v>
      </c>
      <c r="C149" s="324">
        <v>126711</v>
      </c>
      <c r="D149" s="325">
        <v>550210199</v>
      </c>
      <c r="E149" s="326" t="s">
        <v>181</v>
      </c>
      <c r="F149" s="326"/>
      <c r="G149" s="327" t="s">
        <v>382</v>
      </c>
      <c r="H149" s="327" t="s">
        <v>383</v>
      </c>
      <c r="I149" s="327" t="s">
        <v>384</v>
      </c>
      <c r="J149" s="328">
        <v>1</v>
      </c>
      <c r="K149" s="325" t="s">
        <v>31</v>
      </c>
      <c r="L149" s="327" t="s">
        <v>673</v>
      </c>
      <c r="M149" s="329" t="s">
        <v>502</v>
      </c>
      <c r="N149" s="330" t="s">
        <v>508</v>
      </c>
      <c r="O149" s="330" t="s">
        <v>515</v>
      </c>
      <c r="P149" s="330" t="s">
        <v>38</v>
      </c>
      <c r="Q149" s="330"/>
      <c r="R149" s="330"/>
      <c r="S149" s="331" t="s">
        <v>38</v>
      </c>
      <c r="T149" s="331"/>
      <c r="U149" s="331"/>
      <c r="V149" s="332">
        <v>2298821</v>
      </c>
      <c r="W149" s="333">
        <v>20</v>
      </c>
      <c r="X149" s="332">
        <v>459764.2</v>
      </c>
      <c r="Y149" s="334">
        <v>22937</v>
      </c>
      <c r="Z149" s="335">
        <v>229360</v>
      </c>
      <c r="AA149" s="336">
        <v>0</v>
      </c>
      <c r="AB149" s="337"/>
      <c r="AC149" s="337"/>
      <c r="AD149" s="337"/>
      <c r="AE149" s="337"/>
      <c r="AF149" s="338">
        <v>0</v>
      </c>
      <c r="AG149" s="337" t="s">
        <v>674</v>
      </c>
      <c r="AH149" s="337" t="s">
        <v>674</v>
      </c>
      <c r="AI149" s="337" t="s">
        <v>674</v>
      </c>
      <c r="AJ149" s="313"/>
      <c r="AK149" s="313"/>
      <c r="AL149" s="314"/>
      <c r="AM149" s="314"/>
      <c r="AN149" s="325" t="s">
        <v>24</v>
      </c>
      <c r="AO149" s="339"/>
      <c r="AP149" s="340"/>
      <c r="AQ149" s="340"/>
      <c r="AR149" s="340"/>
      <c r="AS149" s="341">
        <v>2</v>
      </c>
      <c r="AT149" s="340" t="s">
        <v>23</v>
      </c>
      <c r="AU149" s="365" t="s">
        <v>710</v>
      </c>
      <c r="AV149" s="319"/>
      <c r="AW149" s="319"/>
      <c r="AX149" s="319"/>
      <c r="AY149" s="319"/>
      <c r="AZ149" s="319"/>
      <c r="BA149" s="319"/>
      <c r="BB149" s="319"/>
      <c r="BC149" s="319"/>
      <c r="BD149" s="319"/>
      <c r="BE149" s="319"/>
      <c r="BF149" s="319"/>
      <c r="BG149" s="319"/>
      <c r="BH149" s="319"/>
      <c r="BI149" s="319"/>
      <c r="BJ149" s="319"/>
      <c r="BK149" s="319"/>
      <c r="BL149" s="319"/>
      <c r="BM149" s="319"/>
      <c r="BN149" s="319"/>
      <c r="BO149" s="319"/>
      <c r="BP149" s="319"/>
      <c r="BQ149" s="319"/>
      <c r="BR149" s="319"/>
      <c r="BS149" s="319"/>
      <c r="BT149" s="319"/>
      <c r="BU149" s="319"/>
      <c r="BV149" s="319"/>
      <c r="BW149" s="319"/>
      <c r="BX149" s="319"/>
      <c r="BY149" s="319"/>
      <c r="BZ149" s="319"/>
      <c r="CA149" s="319"/>
      <c r="CB149" s="319"/>
      <c r="CC149" s="319"/>
      <c r="CD149" s="319"/>
      <c r="CE149" s="319"/>
      <c r="CF149" s="319"/>
      <c r="CG149" s="319"/>
      <c r="CH149" s="319"/>
      <c r="CI149" s="319"/>
      <c r="CJ149" s="319"/>
      <c r="CK149" s="319"/>
      <c r="CL149" s="319"/>
      <c r="CM149" s="319"/>
      <c r="CN149" s="319"/>
      <c r="CO149" s="319"/>
      <c r="CP149" s="319"/>
      <c r="CQ149" s="319"/>
      <c r="CR149" s="319"/>
      <c r="CS149" s="319"/>
      <c r="CT149" s="319"/>
      <c r="CU149" s="319"/>
      <c r="CV149" s="319"/>
      <c r="CW149" s="319"/>
      <c r="CX149" s="319"/>
      <c r="CY149" s="319"/>
      <c r="CZ149" s="319"/>
      <c r="DA149" s="319"/>
      <c r="DB149" s="319"/>
      <c r="DC149" s="319"/>
      <c r="DD149" s="319"/>
      <c r="DE149" s="319"/>
      <c r="DF149" s="319"/>
      <c r="DG149" s="319"/>
      <c r="DH149" s="319"/>
      <c r="DI149" s="319"/>
      <c r="DJ149" s="319"/>
      <c r="DK149" s="319"/>
      <c r="DL149" s="319"/>
      <c r="DM149" s="319"/>
      <c r="DN149" s="319"/>
      <c r="DO149" s="319"/>
      <c r="DP149" s="319"/>
      <c r="DQ149" s="319"/>
      <c r="DR149" s="319"/>
      <c r="DS149" s="319"/>
      <c r="DT149" s="319"/>
      <c r="DU149" s="319"/>
      <c r="DV149" s="319"/>
      <c r="DW149" s="319"/>
      <c r="DX149" s="319"/>
      <c r="DY149" s="319"/>
      <c r="DZ149" s="319"/>
      <c r="EA149" s="319"/>
      <c r="EB149" s="319"/>
      <c r="EC149" s="319"/>
      <c r="ED149" s="319"/>
      <c r="EE149" s="319"/>
      <c r="EF149" s="319"/>
      <c r="EG149" s="319"/>
      <c r="EH149" s="319"/>
      <c r="EI149" s="319"/>
      <c r="EJ149" s="319"/>
      <c r="EK149" s="319"/>
      <c r="EL149" s="319"/>
      <c r="EM149" s="319"/>
      <c r="EN149" s="319"/>
      <c r="EO149" s="319"/>
      <c r="EP149" s="319"/>
      <c r="EQ149" s="319"/>
      <c r="ER149" s="319"/>
      <c r="ES149" s="319"/>
      <c r="ET149" s="319"/>
      <c r="EU149" s="319"/>
      <c r="EV149" s="319"/>
      <c r="EW149" s="319"/>
      <c r="EX149" s="319"/>
      <c r="EY149" s="319"/>
      <c r="EZ149" s="319"/>
      <c r="FA149" s="319"/>
      <c r="FB149" s="319"/>
      <c r="FC149" s="319"/>
      <c r="FD149" s="319"/>
      <c r="FE149" s="319"/>
      <c r="FF149" s="319"/>
      <c r="FG149" s="319"/>
      <c r="FH149" s="319"/>
      <c r="FI149" s="319"/>
      <c r="FJ149" s="319"/>
      <c r="FK149" s="319"/>
      <c r="FL149" s="319"/>
      <c r="FM149" s="319"/>
      <c r="FN149" s="319"/>
      <c r="FO149" s="319"/>
      <c r="FP149" s="319"/>
      <c r="FQ149" s="319"/>
      <c r="FR149" s="319"/>
      <c r="FS149" s="319"/>
      <c r="FT149" s="319"/>
      <c r="FU149" s="319"/>
      <c r="FV149" s="319"/>
      <c r="FW149" s="319"/>
      <c r="FX149" s="319"/>
      <c r="FY149" s="319"/>
      <c r="FZ149" s="319"/>
      <c r="GA149" s="319"/>
      <c r="GB149" s="319"/>
      <c r="GC149" s="319"/>
      <c r="GD149" s="319"/>
      <c r="GE149" s="319"/>
      <c r="GF149" s="319"/>
      <c r="GG149" s="319"/>
      <c r="GH149" s="319"/>
      <c r="GI149" s="319"/>
      <c r="GJ149" s="319"/>
      <c r="GK149" s="319"/>
      <c r="GL149" s="319"/>
      <c r="GM149" s="319"/>
      <c r="GN149" s="319"/>
      <c r="GO149" s="319"/>
      <c r="GP149" s="319"/>
      <c r="GQ149" s="319"/>
      <c r="GR149" s="319"/>
      <c r="GS149" s="319"/>
      <c r="GT149" s="319"/>
      <c r="GU149" s="319"/>
      <c r="GV149" s="319"/>
      <c r="GW149" s="319"/>
      <c r="GX149" s="319"/>
      <c r="GY149" s="319"/>
      <c r="GZ149" s="319"/>
      <c r="HA149" s="319"/>
      <c r="HB149" s="319"/>
      <c r="HC149" s="319"/>
      <c r="HD149" s="319"/>
      <c r="HE149" s="319"/>
      <c r="HF149" s="319"/>
      <c r="HG149" s="319"/>
      <c r="HH149" s="319"/>
      <c r="HI149" s="319"/>
      <c r="HJ149" s="319"/>
      <c r="HK149" s="319"/>
      <c r="HL149" s="319"/>
      <c r="HM149" s="319"/>
      <c r="HN149" s="319"/>
      <c r="HO149" s="319"/>
      <c r="HP149" s="319"/>
      <c r="HQ149" s="319"/>
      <c r="HR149" s="319"/>
      <c r="HS149" s="319"/>
      <c r="HT149" s="319"/>
      <c r="HU149" s="319"/>
      <c r="HV149" s="319"/>
      <c r="HW149" s="319"/>
      <c r="HX149" s="319"/>
      <c r="HY149" s="319"/>
      <c r="HZ149" s="319"/>
      <c r="IA149" s="319"/>
      <c r="IB149" s="319"/>
      <c r="IC149" s="319"/>
      <c r="ID149" s="319"/>
      <c r="IE149" s="319"/>
      <c r="IF149" s="319"/>
      <c r="IG149" s="319"/>
    </row>
    <row r="150" spans="1:241" s="44" customFormat="1" ht="15.75" customHeight="1">
      <c r="A150" s="33"/>
      <c r="B150" s="29" t="s">
        <v>42</v>
      </c>
      <c r="C150" s="35"/>
      <c r="D150" s="36"/>
      <c r="E150" s="164" t="s">
        <v>182</v>
      </c>
      <c r="F150" s="164"/>
      <c r="G150" s="37" t="s">
        <v>385</v>
      </c>
      <c r="H150" s="37"/>
      <c r="I150" s="37"/>
      <c r="J150" s="34"/>
      <c r="K150" s="36" t="s">
        <v>31</v>
      </c>
      <c r="L150" s="37" t="s">
        <v>668</v>
      </c>
      <c r="M150" s="163" t="s">
        <v>503</v>
      </c>
      <c r="N150" s="90" t="s">
        <v>508</v>
      </c>
      <c r="O150" s="90" t="s">
        <v>515</v>
      </c>
      <c r="P150" s="90"/>
      <c r="Q150" s="90"/>
      <c r="R150" s="90"/>
      <c r="S150" s="38" t="s">
        <v>38</v>
      </c>
      <c r="T150" s="38"/>
      <c r="U150" s="38"/>
      <c r="V150" s="91"/>
      <c r="W150" s="168"/>
      <c r="X150" s="91"/>
      <c r="Y150" s="171"/>
      <c r="Z150" s="174"/>
      <c r="AA150" s="93"/>
      <c r="AB150" s="40"/>
      <c r="AC150" s="40"/>
      <c r="AD150" s="40"/>
      <c r="AE150" s="40"/>
      <c r="AF150" s="176"/>
      <c r="AG150" s="40"/>
      <c r="AH150" s="40"/>
      <c r="AI150" s="40"/>
      <c r="AJ150" s="42"/>
      <c r="AK150" s="42"/>
      <c r="AL150" s="43"/>
      <c r="AM150" s="43"/>
      <c r="AN150" s="36"/>
      <c r="AO150" s="41"/>
      <c r="AP150" s="39"/>
      <c r="AQ150" s="39"/>
      <c r="AR150" s="39"/>
      <c r="AS150" s="177"/>
      <c r="AT150" s="141"/>
      <c r="AU150" s="105"/>
    </row>
    <row r="151" spans="1:241" s="44" customFormat="1" ht="15.75" customHeight="1">
      <c r="A151" s="33"/>
      <c r="B151" s="29" t="s">
        <v>42</v>
      </c>
      <c r="C151" s="35"/>
      <c r="D151" s="36"/>
      <c r="E151" s="164" t="s">
        <v>183</v>
      </c>
      <c r="F151" s="164"/>
      <c r="G151" s="37" t="s">
        <v>386</v>
      </c>
      <c r="H151" s="37"/>
      <c r="I151" s="37"/>
      <c r="J151" s="34"/>
      <c r="K151" s="36" t="s">
        <v>31</v>
      </c>
      <c r="L151" s="37" t="s">
        <v>582</v>
      </c>
      <c r="M151" s="163" t="s">
        <v>504</v>
      </c>
      <c r="N151" s="90" t="s">
        <v>508</v>
      </c>
      <c r="O151" s="90" t="s">
        <v>515</v>
      </c>
      <c r="P151" s="90"/>
      <c r="Q151" s="90"/>
      <c r="R151" s="90"/>
      <c r="S151" s="38" t="s">
        <v>37</v>
      </c>
      <c r="T151" s="38"/>
      <c r="U151" s="38"/>
      <c r="V151" s="91"/>
      <c r="W151" s="168"/>
      <c r="X151" s="91"/>
      <c r="Y151" s="171"/>
      <c r="Z151" s="174"/>
      <c r="AA151" s="93"/>
      <c r="AB151" s="40"/>
      <c r="AC151" s="40"/>
      <c r="AD151" s="40"/>
      <c r="AE151" s="40"/>
      <c r="AF151" s="176"/>
      <c r="AG151" s="40"/>
      <c r="AH151" s="40"/>
      <c r="AI151" s="40"/>
      <c r="AJ151" s="42"/>
      <c r="AK151" s="42"/>
      <c r="AL151" s="43"/>
      <c r="AM151" s="43"/>
      <c r="AN151" s="36"/>
      <c r="AO151" s="41"/>
      <c r="AP151" s="39"/>
      <c r="AQ151" s="39"/>
      <c r="AR151" s="39"/>
      <c r="AS151" s="177"/>
      <c r="AT151" s="237"/>
      <c r="AU151" s="105"/>
    </row>
    <row r="152" spans="1:241" s="319" customFormat="1" ht="15.75" customHeight="1">
      <c r="A152" s="33"/>
      <c r="B152" s="29" t="s">
        <v>42</v>
      </c>
      <c r="C152" s="35"/>
      <c r="D152" s="36"/>
      <c r="E152" s="164" t="s">
        <v>183</v>
      </c>
      <c r="F152" s="164"/>
      <c r="G152" s="37" t="s">
        <v>386</v>
      </c>
      <c r="H152" s="37"/>
      <c r="I152" s="37"/>
      <c r="J152" s="34"/>
      <c r="K152" s="36" t="s">
        <v>25</v>
      </c>
      <c r="L152" s="37" t="s">
        <v>670</v>
      </c>
      <c r="M152" s="163" t="s">
        <v>504</v>
      </c>
      <c r="N152" s="90" t="s">
        <v>508</v>
      </c>
      <c r="O152" s="90" t="s">
        <v>515</v>
      </c>
      <c r="P152" s="90"/>
      <c r="Q152" s="90"/>
      <c r="R152" s="90"/>
      <c r="S152" s="38" t="s">
        <v>38</v>
      </c>
      <c r="T152" s="38"/>
      <c r="U152" s="38"/>
      <c r="V152" s="91"/>
      <c r="W152" s="168"/>
      <c r="X152" s="91"/>
      <c r="Y152" s="171"/>
      <c r="Z152" s="174"/>
      <c r="AA152" s="93"/>
      <c r="AB152" s="40"/>
      <c r="AC152" s="40"/>
      <c r="AD152" s="40"/>
      <c r="AE152" s="40"/>
      <c r="AF152" s="176"/>
      <c r="AG152" s="40"/>
      <c r="AH152" s="40"/>
      <c r="AI152" s="40"/>
      <c r="AJ152" s="42"/>
      <c r="AK152" s="42"/>
      <c r="AL152" s="43"/>
      <c r="AM152" s="43"/>
      <c r="AN152" s="36"/>
      <c r="AO152" s="41"/>
      <c r="AP152" s="39"/>
      <c r="AQ152" s="39"/>
      <c r="AR152" s="39"/>
      <c r="AS152" s="177"/>
      <c r="AT152" s="141"/>
      <c r="AU152" s="183"/>
      <c r="AV152" s="44"/>
      <c r="AW152" s="44"/>
      <c r="AX152" s="44"/>
      <c r="AY152" s="44"/>
      <c r="AZ152" s="44"/>
      <c r="BA152" s="44"/>
      <c r="BB152" s="44"/>
      <c r="BC152" s="44"/>
      <c r="BD152" s="44"/>
      <c r="BE152" s="44"/>
      <c r="BF152" s="44"/>
      <c r="BG152" s="44"/>
      <c r="BH152" s="44"/>
      <c r="BI152" s="44"/>
      <c r="BJ152" s="44"/>
      <c r="BK152" s="44"/>
      <c r="BL152" s="44"/>
      <c r="BM152" s="44"/>
      <c r="BN152" s="44"/>
      <c r="BO152" s="44"/>
      <c r="BP152" s="44"/>
      <c r="BQ152" s="44"/>
      <c r="BR152" s="44"/>
      <c r="BS152" s="44"/>
      <c r="BT152" s="44"/>
      <c r="BU152" s="44"/>
      <c r="BV152" s="44"/>
      <c r="BW152" s="44"/>
      <c r="BX152" s="44"/>
      <c r="BY152" s="44"/>
      <c r="BZ152" s="44"/>
      <c r="CA152" s="44"/>
      <c r="CB152" s="44"/>
      <c r="CC152" s="44"/>
      <c r="CD152" s="44"/>
      <c r="CE152" s="44"/>
      <c r="CF152" s="44"/>
      <c r="CG152" s="44"/>
      <c r="CH152" s="44"/>
      <c r="CI152" s="44"/>
      <c r="CJ152" s="44"/>
      <c r="CK152" s="44"/>
      <c r="CL152" s="44"/>
      <c r="CM152" s="44"/>
      <c r="CN152" s="44"/>
      <c r="CO152" s="44"/>
      <c r="CP152" s="44"/>
      <c r="CQ152" s="44"/>
      <c r="CR152" s="44"/>
      <c r="CS152" s="44"/>
      <c r="CT152" s="44"/>
      <c r="CU152" s="44"/>
      <c r="CV152" s="44"/>
      <c r="CW152" s="44"/>
      <c r="CX152" s="44"/>
      <c r="CY152" s="44"/>
      <c r="CZ152" s="44"/>
      <c r="DA152" s="44"/>
      <c r="DB152" s="44"/>
      <c r="DC152" s="44"/>
      <c r="DD152" s="44"/>
      <c r="DE152" s="44"/>
      <c r="DF152" s="44"/>
      <c r="DG152" s="44"/>
      <c r="DH152" s="44"/>
      <c r="DI152" s="44"/>
      <c r="DJ152" s="44"/>
      <c r="DK152" s="44"/>
      <c r="DL152" s="44"/>
      <c r="DM152" s="44"/>
      <c r="DN152" s="44"/>
      <c r="DO152" s="44"/>
      <c r="DP152" s="44"/>
      <c r="DQ152" s="44"/>
      <c r="DR152" s="44"/>
      <c r="DS152" s="44"/>
      <c r="DT152" s="44"/>
      <c r="DU152" s="44"/>
      <c r="DV152" s="44"/>
      <c r="DW152" s="44"/>
      <c r="DX152" s="44"/>
      <c r="DY152" s="44"/>
      <c r="DZ152" s="44"/>
      <c r="EA152" s="44"/>
      <c r="EB152" s="44"/>
      <c r="EC152" s="44"/>
      <c r="ED152" s="44"/>
      <c r="EE152" s="44"/>
      <c r="EF152" s="44"/>
      <c r="EG152" s="44"/>
      <c r="EH152" s="44"/>
      <c r="EI152" s="44"/>
      <c r="EJ152" s="44"/>
      <c r="EK152" s="44"/>
      <c r="EL152" s="44"/>
      <c r="EM152" s="44"/>
      <c r="EN152" s="44"/>
      <c r="EO152" s="44"/>
      <c r="EP152" s="44"/>
      <c r="EQ152" s="44"/>
      <c r="ER152" s="44"/>
      <c r="ES152" s="44"/>
      <c r="ET152" s="44"/>
      <c r="EU152" s="44"/>
      <c r="EV152" s="44"/>
      <c r="EW152" s="44"/>
      <c r="EX152" s="44"/>
      <c r="EY152" s="44"/>
      <c r="EZ152" s="44"/>
      <c r="FA152" s="44"/>
      <c r="FB152" s="44"/>
      <c r="FC152" s="44"/>
      <c r="FD152" s="44"/>
      <c r="FE152" s="44"/>
      <c r="FF152" s="44"/>
      <c r="FG152" s="44"/>
      <c r="FH152" s="44"/>
      <c r="FI152" s="44"/>
      <c r="FJ152" s="44"/>
      <c r="FK152" s="44"/>
      <c r="FL152" s="44"/>
      <c r="FM152" s="44"/>
      <c r="FN152" s="44"/>
      <c r="FO152" s="44"/>
      <c r="FP152" s="44"/>
      <c r="FQ152" s="44"/>
      <c r="FR152" s="44"/>
      <c r="FS152" s="44"/>
      <c r="FT152" s="44"/>
      <c r="FU152" s="44"/>
      <c r="FV152" s="44"/>
      <c r="FW152" s="44"/>
      <c r="FX152" s="44"/>
      <c r="FY152" s="44"/>
      <c r="FZ152" s="44"/>
      <c r="GA152" s="44"/>
      <c r="GB152" s="44"/>
      <c r="GC152" s="44"/>
      <c r="GD152" s="44"/>
      <c r="GE152" s="44"/>
      <c r="GF152" s="44"/>
      <c r="GG152" s="44"/>
      <c r="GH152" s="44"/>
      <c r="GI152" s="44"/>
      <c r="GJ152" s="44"/>
      <c r="GK152" s="44"/>
      <c r="GL152" s="44"/>
      <c r="GM152" s="44"/>
      <c r="GN152" s="44"/>
      <c r="GO152" s="44"/>
      <c r="GP152" s="44"/>
      <c r="GQ152" s="44"/>
      <c r="GR152" s="44"/>
      <c r="GS152" s="44"/>
      <c r="GT152" s="44"/>
      <c r="GU152" s="44"/>
      <c r="GV152" s="44"/>
      <c r="GW152" s="44"/>
      <c r="GX152" s="44"/>
      <c r="GY152" s="44"/>
      <c r="GZ152" s="44"/>
      <c r="HA152" s="44"/>
      <c r="HB152" s="44"/>
      <c r="HC152" s="44"/>
      <c r="HD152" s="44"/>
      <c r="HE152" s="44"/>
      <c r="HF152" s="44"/>
      <c r="HG152" s="44"/>
      <c r="HH152" s="44"/>
      <c r="HI152" s="44"/>
      <c r="HJ152" s="44"/>
      <c r="HK152" s="44"/>
      <c r="HL152" s="44"/>
      <c r="HM152" s="44"/>
      <c r="HN152" s="44"/>
      <c r="HO152" s="44"/>
      <c r="HP152" s="44"/>
      <c r="HQ152" s="44"/>
      <c r="HR152" s="44"/>
      <c r="HS152" s="44"/>
      <c r="HT152" s="44"/>
      <c r="HU152" s="44"/>
      <c r="HV152" s="44"/>
      <c r="HW152" s="44"/>
      <c r="HX152" s="44"/>
      <c r="HY152" s="44"/>
      <c r="HZ152" s="44"/>
      <c r="IA152" s="44"/>
      <c r="IB152" s="44"/>
      <c r="IC152" s="44"/>
      <c r="ID152" s="44"/>
      <c r="IE152" s="44"/>
      <c r="IF152" s="44"/>
      <c r="IG152" s="44"/>
    </row>
    <row r="153" spans="1:241" s="319" customFormat="1" ht="15.75" customHeight="1">
      <c r="A153" s="33"/>
      <c r="B153" s="29" t="s">
        <v>42</v>
      </c>
      <c r="C153" s="35"/>
      <c r="D153" s="146"/>
      <c r="E153" s="164" t="s">
        <v>184</v>
      </c>
      <c r="F153" s="164"/>
      <c r="G153" s="37" t="s">
        <v>387</v>
      </c>
      <c r="H153" s="37"/>
      <c r="I153" s="37"/>
      <c r="J153" s="34"/>
      <c r="K153" s="36" t="s">
        <v>31</v>
      </c>
      <c r="L153" s="37" t="s">
        <v>613</v>
      </c>
      <c r="M153" s="163" t="s">
        <v>399</v>
      </c>
      <c r="N153" s="90" t="s">
        <v>508</v>
      </c>
      <c r="O153" s="90" t="s">
        <v>515</v>
      </c>
      <c r="P153" s="90"/>
      <c r="Q153" s="90"/>
      <c r="R153" s="90"/>
      <c r="S153" s="38" t="s">
        <v>37</v>
      </c>
      <c r="T153" s="38"/>
      <c r="U153" s="38"/>
      <c r="V153" s="91"/>
      <c r="W153" s="168"/>
      <c r="X153" s="91"/>
      <c r="Y153" s="171"/>
      <c r="Z153" s="174"/>
      <c r="AA153" s="93"/>
      <c r="AB153" s="40"/>
      <c r="AC153" s="40"/>
      <c r="AD153" s="40"/>
      <c r="AE153" s="40"/>
      <c r="AF153" s="176"/>
      <c r="AG153" s="40"/>
      <c r="AH153" s="40"/>
      <c r="AI153" s="40"/>
      <c r="AJ153" s="42"/>
      <c r="AK153" s="42"/>
      <c r="AL153" s="43"/>
      <c r="AM153" s="43"/>
      <c r="AN153" s="36"/>
      <c r="AO153" s="41"/>
      <c r="AP153" s="39"/>
      <c r="AQ153" s="39"/>
      <c r="AR153" s="39"/>
      <c r="AS153" s="177"/>
      <c r="AT153" s="141"/>
      <c r="AU153" s="182"/>
      <c r="AV153" s="44"/>
      <c r="AW153" s="44"/>
      <c r="AX153" s="44"/>
      <c r="AY153" s="44"/>
      <c r="AZ153" s="44"/>
      <c r="BA153" s="44"/>
      <c r="BB153" s="44"/>
      <c r="BC153" s="44"/>
      <c r="BD153" s="44"/>
      <c r="BE153" s="44"/>
      <c r="BF153" s="44"/>
      <c r="BG153" s="44"/>
      <c r="BH153" s="44"/>
      <c r="BI153" s="44"/>
      <c r="BJ153" s="44"/>
      <c r="BK153" s="44"/>
      <c r="BL153" s="44"/>
      <c r="BM153" s="44"/>
      <c r="BN153" s="44"/>
      <c r="BO153" s="44"/>
      <c r="BP153" s="44"/>
      <c r="BQ153" s="44"/>
      <c r="BR153" s="44"/>
      <c r="BS153" s="44"/>
      <c r="BT153" s="44"/>
      <c r="BU153" s="44"/>
      <c r="BV153" s="44"/>
      <c r="BW153" s="44"/>
      <c r="BX153" s="44"/>
      <c r="BY153" s="44"/>
      <c r="BZ153" s="44"/>
      <c r="CA153" s="44"/>
      <c r="CB153" s="44"/>
      <c r="CC153" s="44"/>
      <c r="CD153" s="44"/>
      <c r="CE153" s="44"/>
      <c r="CF153" s="44"/>
      <c r="CG153" s="44"/>
      <c r="CH153" s="44"/>
      <c r="CI153" s="44"/>
      <c r="CJ153" s="44"/>
      <c r="CK153" s="44"/>
      <c r="CL153" s="44"/>
      <c r="CM153" s="44"/>
      <c r="CN153" s="44"/>
      <c r="CO153" s="44"/>
      <c r="CP153" s="44"/>
      <c r="CQ153" s="44"/>
      <c r="CR153" s="44"/>
      <c r="CS153" s="44"/>
      <c r="CT153" s="44"/>
      <c r="CU153" s="44"/>
      <c r="CV153" s="44"/>
      <c r="CW153" s="44"/>
      <c r="CX153" s="44"/>
      <c r="CY153" s="44"/>
      <c r="CZ153" s="44"/>
      <c r="DA153" s="44"/>
      <c r="DB153" s="44"/>
      <c r="DC153" s="44"/>
      <c r="DD153" s="44"/>
      <c r="DE153" s="44"/>
      <c r="DF153" s="44"/>
      <c r="DG153" s="44"/>
      <c r="DH153" s="44"/>
      <c r="DI153" s="44"/>
      <c r="DJ153" s="44"/>
      <c r="DK153" s="44"/>
      <c r="DL153" s="44"/>
      <c r="DM153" s="44"/>
      <c r="DN153" s="44"/>
      <c r="DO153" s="44"/>
      <c r="DP153" s="44"/>
      <c r="DQ153" s="44"/>
      <c r="DR153" s="44"/>
      <c r="DS153" s="44"/>
      <c r="DT153" s="44"/>
      <c r="DU153" s="44"/>
      <c r="DV153" s="44"/>
      <c r="DW153" s="44"/>
      <c r="DX153" s="44"/>
      <c r="DY153" s="44"/>
      <c r="DZ153" s="44"/>
      <c r="EA153" s="44"/>
      <c r="EB153" s="44"/>
      <c r="EC153" s="44"/>
      <c r="ED153" s="44"/>
      <c r="EE153" s="44"/>
      <c r="EF153" s="44"/>
      <c r="EG153" s="44"/>
      <c r="EH153" s="44"/>
      <c r="EI153" s="44"/>
      <c r="EJ153" s="44"/>
      <c r="EK153" s="44"/>
      <c r="EL153" s="44"/>
      <c r="EM153" s="44"/>
      <c r="EN153" s="44"/>
      <c r="EO153" s="44"/>
      <c r="EP153" s="44"/>
      <c r="EQ153" s="44"/>
      <c r="ER153" s="44"/>
      <c r="ES153" s="44"/>
      <c r="ET153" s="44"/>
      <c r="EU153" s="44"/>
      <c r="EV153" s="44"/>
      <c r="EW153" s="44"/>
      <c r="EX153" s="44"/>
      <c r="EY153" s="44"/>
      <c r="EZ153" s="44"/>
      <c r="FA153" s="44"/>
      <c r="FB153" s="44"/>
      <c r="FC153" s="44"/>
      <c r="FD153" s="44"/>
      <c r="FE153" s="44"/>
      <c r="FF153" s="44"/>
      <c r="FG153" s="44"/>
      <c r="FH153" s="44"/>
      <c r="FI153" s="44"/>
      <c r="FJ153" s="44"/>
      <c r="FK153" s="44"/>
      <c r="FL153" s="44"/>
      <c r="FM153" s="44"/>
      <c r="FN153" s="44"/>
      <c r="FO153" s="44"/>
      <c r="FP153" s="44"/>
      <c r="FQ153" s="44"/>
      <c r="FR153" s="44"/>
      <c r="FS153" s="44"/>
      <c r="FT153" s="44"/>
      <c r="FU153" s="44"/>
      <c r="FV153" s="44"/>
      <c r="FW153" s="44"/>
      <c r="FX153" s="44"/>
      <c r="FY153" s="44"/>
      <c r="FZ153" s="44"/>
      <c r="GA153" s="44"/>
      <c r="GB153" s="44"/>
      <c r="GC153" s="44"/>
      <c r="GD153" s="44"/>
      <c r="GE153" s="44"/>
      <c r="GF153" s="44"/>
      <c r="GG153" s="44"/>
      <c r="GH153" s="44"/>
      <c r="GI153" s="44"/>
      <c r="GJ153" s="44"/>
      <c r="GK153" s="44"/>
      <c r="GL153" s="44"/>
      <c r="GM153" s="44"/>
      <c r="GN153" s="44"/>
      <c r="GO153" s="44"/>
      <c r="GP153" s="44"/>
      <c r="GQ153" s="44"/>
      <c r="GR153" s="44"/>
      <c r="GS153" s="44"/>
      <c r="GT153" s="44"/>
      <c r="GU153" s="44"/>
      <c r="GV153" s="44"/>
      <c r="GW153" s="44"/>
      <c r="GX153" s="44"/>
      <c r="GY153" s="44"/>
      <c r="GZ153" s="44"/>
      <c r="HA153" s="44"/>
      <c r="HB153" s="44"/>
      <c r="HC153" s="44"/>
      <c r="HD153" s="44"/>
      <c r="HE153" s="44"/>
      <c r="HF153" s="44"/>
      <c r="HG153" s="44"/>
      <c r="HH153" s="44"/>
      <c r="HI153" s="44"/>
      <c r="HJ153" s="44"/>
      <c r="HK153" s="44"/>
      <c r="HL153" s="44"/>
      <c r="HM153" s="44"/>
      <c r="HN153" s="44"/>
      <c r="HO153" s="44"/>
      <c r="HP153" s="44"/>
      <c r="HQ153" s="44"/>
      <c r="HR153" s="44"/>
      <c r="HS153" s="44"/>
      <c r="HT153" s="44"/>
      <c r="HU153" s="44"/>
      <c r="HV153" s="44"/>
      <c r="HW153" s="44"/>
      <c r="HX153" s="44"/>
      <c r="HY153" s="44"/>
      <c r="HZ153" s="44"/>
      <c r="IA153" s="44"/>
      <c r="IB153" s="44"/>
      <c r="IC153" s="44"/>
      <c r="ID153" s="44"/>
      <c r="IE153" s="44"/>
      <c r="IF153" s="44"/>
      <c r="IG153" s="44"/>
    </row>
    <row r="154" spans="1:241" s="44" customFormat="1" ht="15.75" customHeight="1">
      <c r="A154" s="33"/>
      <c r="B154" s="29" t="s">
        <v>42</v>
      </c>
      <c r="C154" s="35"/>
      <c r="D154" s="146"/>
      <c r="E154" s="164" t="s">
        <v>185</v>
      </c>
      <c r="F154" s="164"/>
      <c r="G154" s="37" t="s">
        <v>388</v>
      </c>
      <c r="H154" s="37"/>
      <c r="I154" s="37"/>
      <c r="J154" s="34"/>
      <c r="K154" s="36" t="s">
        <v>27</v>
      </c>
      <c r="L154" s="37" t="s">
        <v>562</v>
      </c>
      <c r="M154" s="163" t="s">
        <v>505</v>
      </c>
      <c r="N154" s="90" t="s">
        <v>510</v>
      </c>
      <c r="O154" s="90" t="s">
        <v>515</v>
      </c>
      <c r="P154" s="90"/>
      <c r="Q154" s="90"/>
      <c r="R154" s="90"/>
      <c r="S154" s="38" t="s">
        <v>37</v>
      </c>
      <c r="T154" s="38"/>
      <c r="U154" s="38"/>
      <c r="V154" s="91"/>
      <c r="W154" s="168"/>
      <c r="X154" s="91"/>
      <c r="Y154" s="171"/>
      <c r="Z154" s="174"/>
      <c r="AA154" s="93"/>
      <c r="AB154" s="40"/>
      <c r="AC154" s="40"/>
      <c r="AD154" s="40"/>
      <c r="AE154" s="40"/>
      <c r="AF154" s="176"/>
      <c r="AG154" s="40"/>
      <c r="AH154" s="40"/>
      <c r="AI154" s="40"/>
      <c r="AJ154" s="42"/>
      <c r="AK154" s="42"/>
      <c r="AL154" s="43"/>
      <c r="AM154" s="43"/>
      <c r="AN154" s="36"/>
      <c r="AO154" s="41"/>
      <c r="AP154" s="39"/>
      <c r="AQ154" s="39"/>
      <c r="AR154" s="39"/>
      <c r="AS154" s="177"/>
      <c r="AT154" s="237"/>
      <c r="AU154" s="105"/>
    </row>
    <row r="155" spans="1:241" s="44" customFormat="1" ht="15.75" customHeight="1">
      <c r="A155" s="33"/>
      <c r="B155" s="29" t="s">
        <v>42</v>
      </c>
      <c r="C155" s="35"/>
      <c r="D155" s="146"/>
      <c r="E155" s="164" t="s">
        <v>186</v>
      </c>
      <c r="F155" s="164"/>
      <c r="G155" s="37" t="s">
        <v>195</v>
      </c>
      <c r="H155" s="37"/>
      <c r="I155" s="37"/>
      <c r="J155" s="34"/>
      <c r="K155" s="36" t="s">
        <v>31</v>
      </c>
      <c r="L155" s="37" t="s">
        <v>609</v>
      </c>
      <c r="M155" s="163" t="s">
        <v>401</v>
      </c>
      <c r="N155" s="90" t="s">
        <v>510</v>
      </c>
      <c r="O155" s="90" t="s">
        <v>515</v>
      </c>
      <c r="P155" s="90"/>
      <c r="Q155" s="90"/>
      <c r="R155" s="90"/>
      <c r="S155" s="38" t="s">
        <v>38</v>
      </c>
      <c r="T155" s="38"/>
      <c r="U155" s="38"/>
      <c r="V155" s="91"/>
      <c r="W155" s="168"/>
      <c r="X155" s="91"/>
      <c r="Y155" s="171"/>
      <c r="Z155" s="174"/>
      <c r="AA155" s="93"/>
      <c r="AB155" s="40"/>
      <c r="AC155" s="40"/>
      <c r="AD155" s="40"/>
      <c r="AE155" s="40"/>
      <c r="AF155" s="176"/>
      <c r="AG155" s="40"/>
      <c r="AH155" s="40"/>
      <c r="AI155" s="40"/>
      <c r="AJ155" s="42"/>
      <c r="AK155" s="42"/>
      <c r="AL155" s="43"/>
      <c r="AM155" s="43"/>
      <c r="AN155" s="36"/>
      <c r="AO155" s="41"/>
      <c r="AP155" s="39"/>
      <c r="AQ155" s="39"/>
      <c r="AR155" s="39"/>
      <c r="AS155" s="177"/>
      <c r="AT155" s="141"/>
      <c r="AU155" s="137"/>
    </row>
    <row r="156" spans="1:241" s="319" customFormat="1" ht="15.75" customHeight="1">
      <c r="A156" s="322"/>
      <c r="B156" s="323" t="s">
        <v>42</v>
      </c>
      <c r="C156" s="324"/>
      <c r="D156" s="345"/>
      <c r="E156" s="326" t="s">
        <v>187</v>
      </c>
      <c r="F156" s="326"/>
      <c r="G156" s="327" t="s">
        <v>389</v>
      </c>
      <c r="H156" s="327"/>
      <c r="I156" s="327"/>
      <c r="J156" s="328"/>
      <c r="K156" s="325" t="s">
        <v>27</v>
      </c>
      <c r="L156" s="327" t="s">
        <v>659</v>
      </c>
      <c r="M156" s="329" t="s">
        <v>506</v>
      </c>
      <c r="N156" s="330" t="s">
        <v>514</v>
      </c>
      <c r="O156" s="330" t="s">
        <v>516</v>
      </c>
      <c r="P156" s="330"/>
      <c r="Q156" s="330"/>
      <c r="R156" s="330"/>
      <c r="S156" s="331" t="s">
        <v>37</v>
      </c>
      <c r="T156" s="331"/>
      <c r="U156" s="331"/>
      <c r="V156" s="332"/>
      <c r="W156" s="333"/>
      <c r="X156" s="332"/>
      <c r="Y156" s="334"/>
      <c r="Z156" s="335"/>
      <c r="AA156" s="336"/>
      <c r="AB156" s="337"/>
      <c r="AC156" s="337"/>
      <c r="AD156" s="337"/>
      <c r="AE156" s="337"/>
      <c r="AF156" s="338"/>
      <c r="AG156" s="337"/>
      <c r="AH156" s="337"/>
      <c r="AI156" s="337"/>
      <c r="AJ156" s="313"/>
      <c r="AK156" s="313"/>
      <c r="AL156" s="314"/>
      <c r="AM156" s="314"/>
      <c r="AN156" s="325"/>
      <c r="AO156" s="339"/>
      <c r="AP156" s="340"/>
      <c r="AQ156" s="340"/>
      <c r="AR156" s="340"/>
      <c r="AS156" s="341"/>
      <c r="AT156" s="340"/>
      <c r="AU156" s="342"/>
    </row>
    <row r="157" spans="1:241" s="44" customFormat="1" ht="15.75" hidden="1" customHeight="1">
      <c r="A157" s="322"/>
      <c r="B157" s="323" t="s">
        <v>42</v>
      </c>
      <c r="C157" s="324">
        <v>127255</v>
      </c>
      <c r="D157" s="345">
        <v>589906114</v>
      </c>
      <c r="E157" s="326" t="s">
        <v>187</v>
      </c>
      <c r="F157" s="326"/>
      <c r="G157" s="327" t="s">
        <v>389</v>
      </c>
      <c r="H157" s="327" t="s">
        <v>390</v>
      </c>
      <c r="I157" s="327" t="s">
        <v>391</v>
      </c>
      <c r="J157" s="328">
        <v>1</v>
      </c>
      <c r="K157" s="325" t="s">
        <v>40</v>
      </c>
      <c r="L157" s="327" t="s">
        <v>702</v>
      </c>
      <c r="M157" s="329" t="s">
        <v>703</v>
      </c>
      <c r="N157" s="330" t="s">
        <v>514</v>
      </c>
      <c r="O157" s="330" t="s">
        <v>516</v>
      </c>
      <c r="P157" s="330" t="s">
        <v>38</v>
      </c>
      <c r="Q157" s="330"/>
      <c r="R157" s="330"/>
      <c r="S157" s="331" t="s">
        <v>38</v>
      </c>
      <c r="T157" s="331"/>
      <c r="U157" s="331"/>
      <c r="V157" s="332">
        <v>1153925</v>
      </c>
      <c r="W157" s="333">
        <v>20</v>
      </c>
      <c r="X157" s="332">
        <v>230785</v>
      </c>
      <c r="Y157" s="334">
        <v>276</v>
      </c>
      <c r="Z157" s="335">
        <v>2762.1</v>
      </c>
      <c r="AA157" s="336">
        <v>459579</v>
      </c>
      <c r="AB157" s="337"/>
      <c r="AC157" s="337"/>
      <c r="AD157" s="337"/>
      <c r="AE157" s="337"/>
      <c r="AF157" s="338">
        <v>19.899999999999999</v>
      </c>
      <c r="AG157" s="337">
        <v>206811</v>
      </c>
      <c r="AH157" s="337">
        <f t="shared" ref="AH157:AH158" si="8">AG157*12</f>
        <v>2481732</v>
      </c>
      <c r="AI157" s="337">
        <v>5.6</v>
      </c>
      <c r="AJ157" s="313"/>
      <c r="AK157" s="313"/>
      <c r="AL157" s="314"/>
      <c r="AM157" s="314"/>
      <c r="AN157" s="325" t="s">
        <v>395</v>
      </c>
      <c r="AO157" s="339"/>
      <c r="AP157" s="340"/>
      <c r="AQ157" s="340"/>
      <c r="AR157" s="340"/>
      <c r="AS157" s="341">
        <v>83.5</v>
      </c>
      <c r="AT157" s="340" t="s">
        <v>23</v>
      </c>
      <c r="AU157" s="346" t="s">
        <v>716</v>
      </c>
      <c r="AV157" s="319"/>
      <c r="AW157" s="319"/>
      <c r="AX157" s="319"/>
      <c r="AY157" s="319"/>
      <c r="AZ157" s="319"/>
      <c r="BA157" s="319"/>
      <c r="BB157" s="319"/>
      <c r="BC157" s="319"/>
      <c r="BD157" s="319"/>
      <c r="BE157" s="319"/>
      <c r="BF157" s="319"/>
      <c r="BG157" s="319"/>
      <c r="BH157" s="319"/>
      <c r="BI157" s="319"/>
      <c r="BJ157" s="319"/>
      <c r="BK157" s="319"/>
      <c r="BL157" s="319"/>
      <c r="BM157" s="319"/>
      <c r="BN157" s="319"/>
      <c r="BO157" s="319"/>
      <c r="BP157" s="319"/>
      <c r="BQ157" s="319"/>
      <c r="BR157" s="319"/>
      <c r="BS157" s="319"/>
      <c r="BT157" s="319"/>
      <c r="BU157" s="319"/>
      <c r="BV157" s="319"/>
      <c r="BW157" s="319"/>
      <c r="BX157" s="319"/>
      <c r="BY157" s="319"/>
      <c r="BZ157" s="319"/>
      <c r="CA157" s="319"/>
      <c r="CB157" s="319"/>
      <c r="CC157" s="319"/>
      <c r="CD157" s="319"/>
      <c r="CE157" s="319"/>
      <c r="CF157" s="319"/>
      <c r="CG157" s="319"/>
      <c r="CH157" s="319"/>
      <c r="CI157" s="319"/>
      <c r="CJ157" s="319"/>
      <c r="CK157" s="319"/>
      <c r="CL157" s="319"/>
      <c r="CM157" s="319"/>
      <c r="CN157" s="319"/>
      <c r="CO157" s="319"/>
      <c r="CP157" s="319"/>
      <c r="CQ157" s="319"/>
      <c r="CR157" s="319"/>
      <c r="CS157" s="319"/>
      <c r="CT157" s="319"/>
      <c r="CU157" s="319"/>
      <c r="CV157" s="319"/>
      <c r="CW157" s="319"/>
      <c r="CX157" s="319"/>
      <c r="CY157" s="319"/>
      <c r="CZ157" s="319"/>
      <c r="DA157" s="319"/>
      <c r="DB157" s="319"/>
      <c r="DC157" s="319"/>
      <c r="DD157" s="319"/>
      <c r="DE157" s="319"/>
      <c r="DF157" s="319"/>
      <c r="DG157" s="319"/>
      <c r="DH157" s="319"/>
      <c r="DI157" s="319"/>
      <c r="DJ157" s="319"/>
      <c r="DK157" s="319"/>
      <c r="DL157" s="319"/>
      <c r="DM157" s="319"/>
      <c r="DN157" s="319"/>
      <c r="DO157" s="319"/>
      <c r="DP157" s="319"/>
      <c r="DQ157" s="319"/>
      <c r="DR157" s="319"/>
      <c r="DS157" s="319"/>
      <c r="DT157" s="319"/>
      <c r="DU157" s="319"/>
      <c r="DV157" s="319"/>
      <c r="DW157" s="319"/>
      <c r="DX157" s="319"/>
      <c r="DY157" s="319"/>
      <c r="DZ157" s="319"/>
      <c r="EA157" s="319"/>
      <c r="EB157" s="319"/>
      <c r="EC157" s="319"/>
      <c r="ED157" s="319"/>
      <c r="EE157" s="319"/>
      <c r="EF157" s="319"/>
      <c r="EG157" s="319"/>
      <c r="EH157" s="319"/>
      <c r="EI157" s="319"/>
      <c r="EJ157" s="319"/>
      <c r="EK157" s="319"/>
      <c r="EL157" s="319"/>
      <c r="EM157" s="319"/>
      <c r="EN157" s="319"/>
      <c r="EO157" s="319"/>
      <c r="EP157" s="319"/>
      <c r="EQ157" s="319"/>
      <c r="ER157" s="319"/>
      <c r="ES157" s="319"/>
      <c r="ET157" s="319"/>
      <c r="EU157" s="319"/>
      <c r="EV157" s="319"/>
      <c r="EW157" s="319"/>
      <c r="EX157" s="319"/>
      <c r="EY157" s="319"/>
      <c r="EZ157" s="319"/>
      <c r="FA157" s="319"/>
      <c r="FB157" s="319"/>
      <c r="FC157" s="319"/>
      <c r="FD157" s="319"/>
      <c r="FE157" s="319"/>
      <c r="FF157" s="319"/>
      <c r="FG157" s="319"/>
      <c r="FH157" s="319"/>
      <c r="FI157" s="319"/>
      <c r="FJ157" s="319"/>
      <c r="FK157" s="319"/>
      <c r="FL157" s="319"/>
      <c r="FM157" s="319"/>
      <c r="FN157" s="319"/>
      <c r="FO157" s="319"/>
      <c r="FP157" s="319"/>
      <c r="FQ157" s="319"/>
      <c r="FR157" s="319"/>
      <c r="FS157" s="319"/>
      <c r="FT157" s="319"/>
      <c r="FU157" s="319"/>
      <c r="FV157" s="319"/>
      <c r="FW157" s="319"/>
      <c r="FX157" s="319"/>
      <c r="FY157" s="319"/>
      <c r="FZ157" s="319"/>
      <c r="GA157" s="319"/>
      <c r="GB157" s="319"/>
      <c r="GC157" s="319"/>
      <c r="GD157" s="319"/>
      <c r="GE157" s="319"/>
      <c r="GF157" s="319"/>
      <c r="GG157" s="319"/>
      <c r="GH157" s="319"/>
      <c r="GI157" s="319"/>
      <c r="GJ157" s="319"/>
      <c r="GK157" s="319"/>
      <c r="GL157" s="319"/>
      <c r="GM157" s="319"/>
      <c r="GN157" s="319"/>
      <c r="GO157" s="319"/>
      <c r="GP157" s="319"/>
      <c r="GQ157" s="319"/>
      <c r="GR157" s="319"/>
      <c r="GS157" s="319"/>
      <c r="GT157" s="319"/>
      <c r="GU157" s="319"/>
      <c r="GV157" s="319"/>
      <c r="GW157" s="319"/>
      <c r="GX157" s="319"/>
      <c r="GY157" s="319"/>
      <c r="GZ157" s="319"/>
      <c r="HA157" s="319"/>
      <c r="HB157" s="319"/>
      <c r="HC157" s="319"/>
      <c r="HD157" s="319"/>
      <c r="HE157" s="319"/>
      <c r="HF157" s="319"/>
      <c r="HG157" s="319"/>
      <c r="HH157" s="319"/>
      <c r="HI157" s="319"/>
      <c r="HJ157" s="319"/>
      <c r="HK157" s="319"/>
      <c r="HL157" s="319"/>
      <c r="HM157" s="319"/>
      <c r="HN157" s="319"/>
      <c r="HO157" s="319"/>
      <c r="HP157" s="319"/>
      <c r="HQ157" s="319"/>
      <c r="HR157" s="319"/>
      <c r="HS157" s="319"/>
      <c r="HT157" s="319"/>
      <c r="HU157" s="319"/>
      <c r="HV157" s="319"/>
      <c r="HW157" s="319"/>
      <c r="HX157" s="319"/>
      <c r="HY157" s="319"/>
      <c r="HZ157" s="319"/>
      <c r="IA157" s="319"/>
      <c r="IB157" s="319"/>
      <c r="IC157" s="319"/>
      <c r="ID157" s="319"/>
      <c r="IE157" s="319"/>
      <c r="IF157" s="319"/>
      <c r="IG157" s="319"/>
    </row>
    <row r="158" spans="1:241" s="44" customFormat="1" ht="15.75" hidden="1" customHeight="1">
      <c r="A158" s="33"/>
      <c r="B158" s="29" t="s">
        <v>42</v>
      </c>
      <c r="C158" s="35">
        <v>127361</v>
      </c>
      <c r="D158" s="36">
        <v>512497256</v>
      </c>
      <c r="E158" s="164" t="s">
        <v>188</v>
      </c>
      <c r="F158" s="164"/>
      <c r="G158" s="37" t="s">
        <v>392</v>
      </c>
      <c r="H158" s="37" t="s">
        <v>393</v>
      </c>
      <c r="I158" s="37" t="s">
        <v>394</v>
      </c>
      <c r="J158" s="34">
        <v>3</v>
      </c>
      <c r="K158" s="36" t="s">
        <v>27</v>
      </c>
      <c r="L158" s="37" t="s">
        <v>600</v>
      </c>
      <c r="M158" s="163" t="s">
        <v>507</v>
      </c>
      <c r="N158" s="90" t="s">
        <v>508</v>
      </c>
      <c r="O158" s="90" t="s">
        <v>515</v>
      </c>
      <c r="P158" s="90" t="s">
        <v>38</v>
      </c>
      <c r="Q158" s="90">
        <v>87401</v>
      </c>
      <c r="R158" s="90" t="s">
        <v>601</v>
      </c>
      <c r="S158" s="38" t="s">
        <v>37</v>
      </c>
      <c r="T158" s="38"/>
      <c r="U158" s="38"/>
      <c r="V158" s="91">
        <v>1150000</v>
      </c>
      <c r="W158" s="168">
        <v>20</v>
      </c>
      <c r="X158" s="91">
        <v>230000</v>
      </c>
      <c r="Y158" s="171">
        <v>311</v>
      </c>
      <c r="Z158" s="174">
        <v>3110</v>
      </c>
      <c r="AA158" s="93">
        <v>517420.79999999999</v>
      </c>
      <c r="AB158" s="40"/>
      <c r="AC158" s="40"/>
      <c r="AD158" s="40"/>
      <c r="AE158" s="40"/>
      <c r="AF158" s="176">
        <v>22.5</v>
      </c>
      <c r="AG158" s="40">
        <v>243188</v>
      </c>
      <c r="AH158" s="40">
        <f t="shared" si="8"/>
        <v>2918256</v>
      </c>
      <c r="AI158" s="40">
        <v>4.7</v>
      </c>
      <c r="AJ158" s="42"/>
      <c r="AK158" s="42"/>
      <c r="AL158" s="43"/>
      <c r="AM158" s="43"/>
      <c r="AN158" s="36" t="s">
        <v>24</v>
      </c>
      <c r="AO158" s="41"/>
      <c r="AP158" s="39"/>
      <c r="AQ158" s="39"/>
      <c r="AR158" s="39"/>
      <c r="AS158" s="177">
        <v>73.959999999999994</v>
      </c>
      <c r="AT158" s="141" t="s">
        <v>23</v>
      </c>
      <c r="AU158" s="182" t="s">
        <v>602</v>
      </c>
    </row>
    <row r="159" spans="1:241" s="146" customFormat="1" ht="12">
      <c r="A159" s="143"/>
      <c r="B159" s="144"/>
      <c r="C159" s="145"/>
      <c r="E159" s="147"/>
      <c r="F159" s="147"/>
      <c r="G159" s="147"/>
      <c r="H159" s="147"/>
      <c r="I159" s="147"/>
      <c r="J159" s="144"/>
      <c r="L159" s="147"/>
      <c r="M159" s="148"/>
      <c r="N159" s="148"/>
      <c r="O159" s="148"/>
      <c r="P159" s="148"/>
      <c r="Q159" s="148"/>
      <c r="R159" s="148"/>
      <c r="S159" s="149"/>
      <c r="T159" s="149"/>
      <c r="U159" s="149"/>
      <c r="V159" s="150"/>
      <c r="W159" s="147"/>
      <c r="X159" s="151"/>
      <c r="Y159" s="152"/>
      <c r="Z159" s="152"/>
      <c r="AA159" s="153"/>
      <c r="AB159" s="154"/>
      <c r="AC159" s="154"/>
      <c r="AD159" s="154"/>
      <c r="AE159" s="154"/>
      <c r="AF159" s="154"/>
      <c r="AG159" s="154"/>
      <c r="AH159" s="154"/>
      <c r="AI159" s="154"/>
      <c r="AJ159" s="155"/>
      <c r="AK159" s="155"/>
      <c r="AL159" s="156"/>
      <c r="AM159" s="156"/>
      <c r="AO159" s="149"/>
      <c r="AP159" s="157"/>
      <c r="AQ159" s="157"/>
      <c r="AR159" s="157"/>
      <c r="AS159" s="157"/>
      <c r="AT159" s="239"/>
      <c r="AU159" s="158"/>
    </row>
    <row r="160" spans="1:241" s="146" customFormat="1" ht="12">
      <c r="A160" s="143"/>
      <c r="B160" s="144"/>
      <c r="C160" s="145"/>
      <c r="E160" s="147"/>
      <c r="F160" s="147"/>
      <c r="G160" s="147"/>
      <c r="H160" s="147"/>
      <c r="I160" s="147"/>
      <c r="J160" s="144"/>
      <c r="L160" s="147"/>
      <c r="M160" s="148"/>
      <c r="N160" s="148"/>
      <c r="O160" s="148"/>
      <c r="P160" s="148"/>
      <c r="Q160" s="148"/>
      <c r="R160" s="148"/>
      <c r="S160" s="149"/>
      <c r="T160" s="149"/>
      <c r="U160" s="149"/>
      <c r="V160" s="150"/>
      <c r="W160" s="147"/>
      <c r="X160" s="151"/>
      <c r="Y160" s="152"/>
      <c r="Z160" s="152"/>
      <c r="AA160" s="153"/>
      <c r="AB160" s="154"/>
      <c r="AC160" s="154"/>
      <c r="AD160" s="154"/>
      <c r="AE160" s="154"/>
      <c r="AF160" s="154"/>
      <c r="AG160" s="154"/>
      <c r="AH160" s="154"/>
      <c r="AI160" s="154"/>
      <c r="AJ160" s="155"/>
      <c r="AK160" s="155"/>
      <c r="AL160" s="156"/>
      <c r="AM160" s="156"/>
      <c r="AO160" s="149"/>
      <c r="AP160" s="157"/>
      <c r="AQ160" s="157"/>
      <c r="AR160" s="157"/>
      <c r="AS160" s="157"/>
      <c r="AT160" s="239"/>
      <c r="AU160" s="159"/>
    </row>
    <row r="161" spans="1:241" s="146" customFormat="1" ht="12">
      <c r="A161" s="143"/>
      <c r="B161" s="144"/>
      <c r="C161" s="145"/>
      <c r="E161" s="147"/>
      <c r="F161" s="147"/>
      <c r="G161" s="147"/>
      <c r="H161" s="147"/>
      <c r="I161" s="147"/>
      <c r="J161" s="144"/>
      <c r="L161" s="147"/>
      <c r="M161" s="148"/>
      <c r="N161" s="148"/>
      <c r="O161" s="148"/>
      <c r="P161" s="148"/>
      <c r="Q161" s="148"/>
      <c r="R161" s="148"/>
      <c r="S161" s="149"/>
      <c r="T161" s="149"/>
      <c r="U161" s="149"/>
      <c r="V161" s="150"/>
      <c r="W161" s="147"/>
      <c r="X161" s="151"/>
      <c r="Y161" s="152"/>
      <c r="Z161" s="152"/>
      <c r="AA161" s="153"/>
      <c r="AB161" s="154"/>
      <c r="AC161" s="154"/>
      <c r="AD161" s="154"/>
      <c r="AE161" s="154"/>
      <c r="AF161" s="154"/>
      <c r="AG161" s="154"/>
      <c r="AH161" s="154"/>
      <c r="AI161" s="154"/>
      <c r="AJ161" s="155"/>
      <c r="AK161" s="155"/>
      <c r="AL161" s="156"/>
      <c r="AM161" s="156"/>
      <c r="AO161" s="149"/>
      <c r="AP161" s="157"/>
      <c r="AQ161" s="157"/>
      <c r="AR161" s="157"/>
      <c r="AS161" s="157"/>
      <c r="AT161" s="239"/>
      <c r="AU161" s="159"/>
    </row>
    <row r="162" spans="1:241" s="146" customFormat="1" ht="12">
      <c r="A162" s="143"/>
      <c r="B162" s="144"/>
      <c r="C162" s="145"/>
      <c r="E162" s="147"/>
      <c r="F162" s="147"/>
      <c r="G162" s="147"/>
      <c r="H162" s="147"/>
      <c r="I162" s="147"/>
      <c r="J162" s="144"/>
      <c r="L162" s="147"/>
      <c r="M162" s="148"/>
      <c r="N162" s="148"/>
      <c r="O162" s="148"/>
      <c r="P162" s="148"/>
      <c r="Q162" s="148"/>
      <c r="R162" s="148"/>
      <c r="S162" s="149"/>
      <c r="T162" s="149"/>
      <c r="U162" s="149"/>
      <c r="V162" s="150"/>
      <c r="W162" s="147"/>
      <c r="X162" s="151"/>
      <c r="Y162" s="152"/>
      <c r="Z162" s="152"/>
      <c r="AA162" s="153"/>
      <c r="AB162" s="154"/>
      <c r="AC162" s="154"/>
      <c r="AD162" s="154"/>
      <c r="AE162" s="154"/>
      <c r="AF162" s="154"/>
      <c r="AG162" s="154"/>
      <c r="AH162" s="154"/>
      <c r="AI162" s="154"/>
      <c r="AJ162" s="155"/>
      <c r="AK162" s="155"/>
      <c r="AL162" s="156"/>
      <c r="AM162" s="156"/>
      <c r="AO162" s="149"/>
      <c r="AP162" s="157"/>
      <c r="AQ162" s="157"/>
      <c r="AR162" s="157"/>
      <c r="AS162" s="157"/>
      <c r="AT162" s="239"/>
      <c r="AU162" s="158"/>
    </row>
    <row r="163" spans="1:241" s="146" customFormat="1" ht="12">
      <c r="A163" s="143"/>
      <c r="B163" s="144"/>
      <c r="C163" s="145"/>
      <c r="E163" s="147"/>
      <c r="F163" s="147"/>
      <c r="G163" s="147"/>
      <c r="H163" s="147"/>
      <c r="I163" s="147"/>
      <c r="J163" s="144"/>
      <c r="L163" s="147"/>
      <c r="M163" s="148"/>
      <c r="N163" s="148"/>
      <c r="O163" s="148"/>
      <c r="P163" s="148"/>
      <c r="Q163" s="148"/>
      <c r="R163" s="148"/>
      <c r="S163" s="149"/>
      <c r="T163" s="149"/>
      <c r="U163" s="149"/>
      <c r="V163" s="150"/>
      <c r="W163" s="147"/>
      <c r="X163" s="151"/>
      <c r="Y163" s="152"/>
      <c r="Z163" s="152"/>
      <c r="AA163" s="153"/>
      <c r="AB163" s="154"/>
      <c r="AC163" s="154"/>
      <c r="AD163" s="154"/>
      <c r="AE163" s="154"/>
      <c r="AF163" s="154"/>
      <c r="AG163" s="154"/>
      <c r="AH163" s="154"/>
      <c r="AI163" s="154"/>
      <c r="AJ163" s="155"/>
      <c r="AK163" s="155"/>
      <c r="AL163" s="156"/>
      <c r="AM163" s="156"/>
      <c r="AO163" s="149"/>
      <c r="AP163" s="157"/>
      <c r="AQ163" s="157"/>
      <c r="AR163" s="157"/>
      <c r="AS163" s="157"/>
      <c r="AT163" s="239"/>
      <c r="AU163" s="159"/>
      <c r="AV163" s="144"/>
      <c r="AW163" s="144"/>
      <c r="AX163" s="144"/>
      <c r="AY163" s="144"/>
      <c r="AZ163" s="144"/>
      <c r="BA163" s="144"/>
      <c r="BB163" s="144"/>
      <c r="BC163" s="144"/>
      <c r="BD163" s="144"/>
      <c r="BE163" s="144"/>
      <c r="BF163" s="144"/>
      <c r="BG163" s="144"/>
      <c r="BH163" s="144"/>
      <c r="BI163" s="144"/>
      <c r="BJ163" s="144"/>
      <c r="BK163" s="144"/>
      <c r="BL163" s="144"/>
      <c r="BM163" s="144"/>
      <c r="BN163" s="144"/>
      <c r="BO163" s="144"/>
      <c r="BP163" s="144"/>
      <c r="BQ163" s="144"/>
      <c r="BR163" s="144"/>
      <c r="BS163" s="144"/>
      <c r="BT163" s="144"/>
      <c r="BU163" s="144"/>
      <c r="BV163" s="144"/>
      <c r="BW163" s="144"/>
      <c r="BX163" s="144"/>
      <c r="BY163" s="144"/>
      <c r="BZ163" s="144"/>
      <c r="CA163" s="144"/>
      <c r="CB163" s="144"/>
      <c r="CC163" s="144"/>
      <c r="CD163" s="144"/>
      <c r="CE163" s="144"/>
      <c r="CF163" s="144"/>
      <c r="CG163" s="144"/>
      <c r="CH163" s="144"/>
      <c r="CI163" s="144"/>
      <c r="CJ163" s="144"/>
      <c r="CK163" s="144"/>
      <c r="CL163" s="144"/>
      <c r="CM163" s="144"/>
      <c r="CN163" s="144"/>
      <c r="CO163" s="144"/>
      <c r="CP163" s="144"/>
      <c r="CQ163" s="144"/>
      <c r="CR163" s="144"/>
      <c r="CS163" s="144"/>
      <c r="CT163" s="144"/>
      <c r="CU163" s="144"/>
      <c r="CV163" s="144"/>
      <c r="CW163" s="144"/>
      <c r="CX163" s="144"/>
      <c r="CY163" s="144"/>
      <c r="CZ163" s="144"/>
      <c r="DA163" s="144"/>
      <c r="DB163" s="144"/>
      <c r="DC163" s="144"/>
      <c r="DD163" s="144"/>
      <c r="DE163" s="144"/>
      <c r="DF163" s="144"/>
      <c r="DG163" s="144"/>
      <c r="DH163" s="144"/>
      <c r="DI163" s="144"/>
      <c r="DJ163" s="144"/>
      <c r="DK163" s="144"/>
      <c r="DL163" s="144"/>
      <c r="DM163" s="144"/>
      <c r="DN163" s="144"/>
      <c r="DO163" s="144"/>
      <c r="DP163" s="144"/>
      <c r="DQ163" s="144"/>
      <c r="DR163" s="144"/>
      <c r="DS163" s="144"/>
      <c r="DT163" s="144"/>
      <c r="DU163" s="144"/>
      <c r="DV163" s="144"/>
      <c r="DW163" s="144"/>
      <c r="DX163" s="144"/>
      <c r="DY163" s="144"/>
      <c r="DZ163" s="144"/>
      <c r="EA163" s="144"/>
      <c r="EB163" s="144"/>
      <c r="EC163" s="144"/>
      <c r="ED163" s="144"/>
      <c r="EE163" s="144"/>
      <c r="EF163" s="144"/>
      <c r="EG163" s="144"/>
      <c r="EH163" s="144"/>
      <c r="EI163" s="144"/>
      <c r="EJ163" s="144"/>
      <c r="EK163" s="144"/>
      <c r="EL163" s="144"/>
      <c r="EM163" s="144"/>
      <c r="EN163" s="144"/>
      <c r="EO163" s="144"/>
      <c r="EP163" s="144"/>
      <c r="EQ163" s="144"/>
      <c r="ER163" s="144"/>
      <c r="ES163" s="144"/>
      <c r="ET163" s="144"/>
      <c r="EU163" s="144"/>
      <c r="EV163" s="144"/>
      <c r="EW163" s="144"/>
      <c r="EX163" s="144"/>
      <c r="EY163" s="144"/>
      <c r="EZ163" s="144"/>
      <c r="FA163" s="144"/>
      <c r="FB163" s="144"/>
      <c r="FC163" s="144"/>
      <c r="FD163" s="144"/>
      <c r="FE163" s="144"/>
      <c r="FF163" s="144"/>
      <c r="FG163" s="144"/>
      <c r="FH163" s="144"/>
      <c r="FI163" s="144"/>
      <c r="FJ163" s="144"/>
      <c r="FK163" s="144"/>
      <c r="FL163" s="144"/>
      <c r="FM163" s="144"/>
      <c r="FN163" s="144"/>
      <c r="FO163" s="144"/>
      <c r="FP163" s="144"/>
      <c r="FQ163" s="144"/>
      <c r="FR163" s="144"/>
      <c r="FS163" s="144"/>
      <c r="FT163" s="144"/>
      <c r="FU163" s="144"/>
      <c r="FV163" s="144"/>
      <c r="FW163" s="144"/>
      <c r="FX163" s="144"/>
      <c r="FY163" s="144"/>
      <c r="FZ163" s="144"/>
      <c r="GA163" s="144"/>
      <c r="GB163" s="144"/>
      <c r="GC163" s="144"/>
      <c r="GD163" s="144"/>
      <c r="GE163" s="144"/>
      <c r="GF163" s="144"/>
      <c r="GG163" s="144"/>
      <c r="GH163" s="144"/>
      <c r="GI163" s="144"/>
      <c r="GJ163" s="144"/>
      <c r="GK163" s="144"/>
      <c r="GL163" s="144"/>
      <c r="GM163" s="144"/>
      <c r="GN163" s="144"/>
      <c r="GO163" s="144"/>
      <c r="GP163" s="144"/>
      <c r="GQ163" s="144"/>
      <c r="GR163" s="144"/>
      <c r="GS163" s="144"/>
      <c r="GT163" s="144"/>
      <c r="GU163" s="144"/>
      <c r="GV163" s="144"/>
      <c r="GW163" s="144"/>
      <c r="GX163" s="144"/>
      <c r="GY163" s="144"/>
      <c r="GZ163" s="144"/>
      <c r="HA163" s="144"/>
      <c r="HB163" s="144"/>
      <c r="HC163" s="144"/>
      <c r="HD163" s="144"/>
      <c r="HE163" s="144"/>
      <c r="HF163" s="144"/>
      <c r="HG163" s="144"/>
      <c r="HH163" s="144"/>
      <c r="HI163" s="144"/>
      <c r="HJ163" s="144"/>
      <c r="HK163" s="144"/>
      <c r="HL163" s="144"/>
      <c r="HM163" s="144"/>
      <c r="HN163" s="144"/>
      <c r="HO163" s="144"/>
      <c r="HP163" s="144"/>
      <c r="HQ163" s="144"/>
      <c r="HR163" s="144"/>
      <c r="HS163" s="144"/>
      <c r="HT163" s="144"/>
      <c r="HU163" s="144"/>
      <c r="HV163" s="144"/>
      <c r="HW163" s="144"/>
      <c r="HX163" s="144"/>
      <c r="HY163" s="144"/>
      <c r="HZ163" s="144"/>
      <c r="IA163" s="144"/>
      <c r="IB163" s="144"/>
      <c r="IC163" s="144"/>
      <c r="ID163" s="144"/>
      <c r="IE163" s="144"/>
      <c r="IF163" s="144"/>
      <c r="IG163" s="144"/>
    </row>
    <row r="164" spans="1:241" s="146" customFormat="1" ht="12">
      <c r="A164" s="143"/>
      <c r="B164" s="144"/>
      <c r="C164" s="145"/>
      <c r="E164" s="147"/>
      <c r="F164" s="147"/>
      <c r="G164" s="147"/>
      <c r="H164" s="147"/>
      <c r="I164" s="147"/>
      <c r="J164" s="144"/>
      <c r="L164" s="147"/>
      <c r="M164" s="148"/>
      <c r="N164" s="148"/>
      <c r="O164" s="148"/>
      <c r="P164" s="148"/>
      <c r="Q164" s="148"/>
      <c r="R164" s="148"/>
      <c r="S164" s="149"/>
      <c r="T164" s="149"/>
      <c r="U164" s="149"/>
      <c r="V164" s="150"/>
      <c r="W164" s="147"/>
      <c r="X164" s="151"/>
      <c r="Y164" s="152"/>
      <c r="Z164" s="152"/>
      <c r="AA164" s="153"/>
      <c r="AB164" s="154"/>
      <c r="AC164" s="154"/>
      <c r="AD164" s="154"/>
      <c r="AE164" s="154"/>
      <c r="AF164" s="154"/>
      <c r="AG164" s="154"/>
      <c r="AH164" s="154"/>
      <c r="AI164" s="154"/>
      <c r="AJ164" s="155"/>
      <c r="AK164" s="155"/>
      <c r="AL164" s="156"/>
      <c r="AM164" s="156"/>
      <c r="AO164" s="149"/>
      <c r="AP164" s="157"/>
      <c r="AQ164" s="157"/>
      <c r="AR164" s="157"/>
      <c r="AS164" s="157"/>
      <c r="AT164" s="239"/>
      <c r="AU164" s="159"/>
      <c r="AV164" s="144"/>
      <c r="AW164" s="144"/>
      <c r="AX164" s="144"/>
      <c r="AY164" s="144"/>
      <c r="AZ164" s="144"/>
      <c r="BA164" s="144"/>
      <c r="BB164" s="144"/>
      <c r="BC164" s="144"/>
      <c r="BD164" s="144"/>
      <c r="BE164" s="144"/>
      <c r="BF164" s="144"/>
      <c r="BG164" s="144"/>
      <c r="BH164" s="144"/>
      <c r="BI164" s="144"/>
      <c r="BJ164" s="144"/>
      <c r="BK164" s="144"/>
      <c r="BL164" s="144"/>
      <c r="BM164" s="144"/>
      <c r="BN164" s="144"/>
      <c r="BO164" s="144"/>
      <c r="BP164" s="144"/>
      <c r="BQ164" s="144"/>
      <c r="BR164" s="144"/>
      <c r="BS164" s="144"/>
      <c r="BT164" s="144"/>
      <c r="BU164" s="144"/>
      <c r="BV164" s="144"/>
      <c r="BW164" s="144"/>
      <c r="BX164" s="144"/>
      <c r="BY164" s="144"/>
      <c r="BZ164" s="144"/>
      <c r="CA164" s="144"/>
      <c r="CB164" s="144"/>
      <c r="CC164" s="144"/>
      <c r="CD164" s="144"/>
      <c r="CE164" s="144"/>
      <c r="CF164" s="144"/>
      <c r="CG164" s="144"/>
      <c r="CH164" s="144"/>
      <c r="CI164" s="144"/>
      <c r="CJ164" s="144"/>
      <c r="CK164" s="144"/>
      <c r="CL164" s="144"/>
      <c r="CM164" s="144"/>
      <c r="CN164" s="144"/>
      <c r="CO164" s="144"/>
      <c r="CP164" s="144"/>
      <c r="CQ164" s="144"/>
      <c r="CR164" s="144"/>
      <c r="CS164" s="144"/>
      <c r="CT164" s="144"/>
      <c r="CU164" s="144"/>
      <c r="CV164" s="144"/>
      <c r="CW164" s="144"/>
      <c r="CX164" s="144"/>
      <c r="CY164" s="144"/>
      <c r="CZ164" s="144"/>
      <c r="DA164" s="144"/>
      <c r="DB164" s="144"/>
      <c r="DC164" s="144"/>
      <c r="DD164" s="144"/>
      <c r="DE164" s="144"/>
      <c r="DF164" s="144"/>
      <c r="DG164" s="144"/>
      <c r="DH164" s="144"/>
      <c r="DI164" s="144"/>
      <c r="DJ164" s="144"/>
      <c r="DK164" s="144"/>
      <c r="DL164" s="144"/>
      <c r="DM164" s="144"/>
      <c r="DN164" s="144"/>
      <c r="DO164" s="144"/>
      <c r="DP164" s="144"/>
      <c r="DQ164" s="144"/>
      <c r="DR164" s="144"/>
      <c r="DS164" s="144"/>
      <c r="DT164" s="144"/>
      <c r="DU164" s="144"/>
      <c r="DV164" s="144"/>
      <c r="DW164" s="144"/>
      <c r="DX164" s="144"/>
      <c r="DY164" s="144"/>
      <c r="DZ164" s="144"/>
      <c r="EA164" s="144"/>
      <c r="EB164" s="144"/>
      <c r="EC164" s="144"/>
      <c r="ED164" s="144"/>
      <c r="EE164" s="144"/>
      <c r="EF164" s="144"/>
      <c r="EG164" s="144"/>
      <c r="EH164" s="144"/>
      <c r="EI164" s="144"/>
      <c r="EJ164" s="144"/>
      <c r="EK164" s="144"/>
      <c r="EL164" s="144"/>
      <c r="EM164" s="144"/>
      <c r="EN164" s="144"/>
      <c r="EO164" s="144"/>
      <c r="EP164" s="144"/>
      <c r="EQ164" s="144"/>
      <c r="ER164" s="144"/>
      <c r="ES164" s="144"/>
      <c r="ET164" s="144"/>
      <c r="EU164" s="144"/>
      <c r="EV164" s="144"/>
      <c r="EW164" s="144"/>
      <c r="EX164" s="144"/>
      <c r="EY164" s="144"/>
      <c r="EZ164" s="144"/>
      <c r="FA164" s="144"/>
      <c r="FB164" s="144"/>
      <c r="FC164" s="144"/>
      <c r="FD164" s="144"/>
      <c r="FE164" s="144"/>
      <c r="FF164" s="144"/>
      <c r="FG164" s="144"/>
      <c r="FH164" s="144"/>
      <c r="FI164" s="144"/>
      <c r="FJ164" s="144"/>
      <c r="FK164" s="144"/>
      <c r="FL164" s="144"/>
      <c r="FM164" s="144"/>
      <c r="FN164" s="144"/>
      <c r="FO164" s="144"/>
      <c r="FP164" s="144"/>
      <c r="FQ164" s="144"/>
      <c r="FR164" s="144"/>
      <c r="FS164" s="144"/>
      <c r="FT164" s="144"/>
      <c r="FU164" s="144"/>
      <c r="FV164" s="144"/>
      <c r="FW164" s="144"/>
      <c r="FX164" s="144"/>
      <c r="FY164" s="144"/>
      <c r="FZ164" s="144"/>
      <c r="GA164" s="144"/>
      <c r="GB164" s="144"/>
      <c r="GC164" s="144"/>
      <c r="GD164" s="144"/>
      <c r="GE164" s="144"/>
      <c r="GF164" s="144"/>
      <c r="GG164" s="144"/>
      <c r="GH164" s="144"/>
      <c r="GI164" s="144"/>
      <c r="GJ164" s="144"/>
      <c r="GK164" s="144"/>
      <c r="GL164" s="144"/>
      <c r="GM164" s="144"/>
      <c r="GN164" s="144"/>
      <c r="GO164" s="144"/>
      <c r="GP164" s="144"/>
      <c r="GQ164" s="144"/>
      <c r="GR164" s="144"/>
      <c r="GS164" s="144"/>
      <c r="GT164" s="144"/>
      <c r="GU164" s="144"/>
      <c r="GV164" s="144"/>
      <c r="GW164" s="144"/>
      <c r="GX164" s="144"/>
      <c r="GY164" s="144"/>
      <c r="GZ164" s="144"/>
      <c r="HA164" s="144"/>
      <c r="HB164" s="144"/>
      <c r="HC164" s="144"/>
      <c r="HD164" s="144"/>
      <c r="HE164" s="144"/>
      <c r="HF164" s="144"/>
      <c r="HG164" s="144"/>
      <c r="HH164" s="144"/>
      <c r="HI164" s="144"/>
      <c r="HJ164" s="144"/>
      <c r="HK164" s="144"/>
      <c r="HL164" s="144"/>
      <c r="HM164" s="144"/>
      <c r="HN164" s="144"/>
      <c r="HO164" s="144"/>
      <c r="HP164" s="144"/>
      <c r="HQ164" s="144"/>
      <c r="HR164" s="144"/>
      <c r="HS164" s="144"/>
      <c r="HT164" s="144"/>
      <c r="HU164" s="144"/>
      <c r="HV164" s="144"/>
      <c r="HW164" s="144"/>
      <c r="HX164" s="144"/>
      <c r="HY164" s="144"/>
      <c r="HZ164" s="144"/>
      <c r="IA164" s="144"/>
      <c r="IB164" s="144"/>
      <c r="IC164" s="144"/>
      <c r="ID164" s="144"/>
      <c r="IE164" s="144"/>
      <c r="IF164" s="144"/>
      <c r="IG164" s="144"/>
    </row>
    <row r="165" spans="1:241" s="146" customFormat="1" ht="12">
      <c r="A165" s="143"/>
      <c r="B165" s="144"/>
      <c r="C165" s="145"/>
      <c r="E165" s="147"/>
      <c r="F165" s="147"/>
      <c r="G165" s="147"/>
      <c r="H165" s="147"/>
      <c r="I165" s="147"/>
      <c r="J165" s="144"/>
      <c r="L165" s="147"/>
      <c r="M165" s="148"/>
      <c r="N165" s="148"/>
      <c r="O165" s="148"/>
      <c r="P165" s="148"/>
      <c r="Q165" s="148"/>
      <c r="R165" s="148"/>
      <c r="S165" s="149"/>
      <c r="T165" s="149"/>
      <c r="U165" s="149"/>
      <c r="V165" s="150"/>
      <c r="W165" s="147"/>
      <c r="X165" s="151"/>
      <c r="Y165" s="152"/>
      <c r="Z165" s="152"/>
      <c r="AA165" s="153"/>
      <c r="AB165" s="154"/>
      <c r="AC165" s="154"/>
      <c r="AD165" s="154"/>
      <c r="AE165" s="154"/>
      <c r="AF165" s="154"/>
      <c r="AG165" s="154"/>
      <c r="AH165" s="154"/>
      <c r="AI165" s="154"/>
      <c r="AJ165" s="155"/>
      <c r="AK165" s="155"/>
      <c r="AL165" s="156"/>
      <c r="AM165" s="156"/>
      <c r="AO165" s="149"/>
      <c r="AP165" s="157"/>
      <c r="AQ165" s="157"/>
      <c r="AR165" s="157"/>
      <c r="AS165" s="157"/>
      <c r="AT165" s="239"/>
      <c r="AU165" s="158"/>
      <c r="AV165" s="144"/>
      <c r="AW165" s="144"/>
      <c r="AX165" s="144"/>
      <c r="AY165" s="144"/>
      <c r="AZ165" s="144"/>
      <c r="BA165" s="144"/>
      <c r="BB165" s="144"/>
      <c r="BC165" s="144"/>
      <c r="BD165" s="144"/>
      <c r="BE165" s="144"/>
      <c r="BF165" s="144"/>
      <c r="BG165" s="144"/>
      <c r="BH165" s="144"/>
      <c r="BI165" s="144"/>
      <c r="BJ165" s="144"/>
      <c r="BK165" s="144"/>
      <c r="BL165" s="144"/>
      <c r="BM165" s="144"/>
      <c r="BN165" s="144"/>
      <c r="BO165" s="144"/>
      <c r="BP165" s="144"/>
      <c r="BQ165" s="144"/>
      <c r="BR165" s="144"/>
      <c r="BS165" s="144"/>
      <c r="BT165" s="144"/>
      <c r="BU165" s="144"/>
      <c r="BV165" s="144"/>
      <c r="BW165" s="144"/>
      <c r="BX165" s="144"/>
      <c r="BY165" s="144"/>
      <c r="BZ165" s="144"/>
      <c r="CA165" s="144"/>
      <c r="CB165" s="144"/>
      <c r="CC165" s="144"/>
      <c r="CD165" s="144"/>
      <c r="CE165" s="144"/>
      <c r="CF165" s="144"/>
      <c r="CG165" s="144"/>
      <c r="CH165" s="144"/>
      <c r="CI165" s="144"/>
      <c r="CJ165" s="144"/>
      <c r="CK165" s="144"/>
      <c r="CL165" s="144"/>
      <c r="CM165" s="144"/>
      <c r="CN165" s="144"/>
      <c r="CO165" s="144"/>
      <c r="CP165" s="144"/>
      <c r="CQ165" s="144"/>
      <c r="CR165" s="144"/>
      <c r="CS165" s="144"/>
      <c r="CT165" s="144"/>
      <c r="CU165" s="144"/>
      <c r="CV165" s="144"/>
      <c r="CW165" s="144"/>
      <c r="CX165" s="144"/>
      <c r="CY165" s="144"/>
      <c r="CZ165" s="144"/>
      <c r="DA165" s="144"/>
      <c r="DB165" s="144"/>
      <c r="DC165" s="144"/>
      <c r="DD165" s="144"/>
      <c r="DE165" s="144"/>
      <c r="DF165" s="144"/>
      <c r="DG165" s="144"/>
      <c r="DH165" s="144"/>
      <c r="DI165" s="144"/>
      <c r="DJ165" s="144"/>
      <c r="DK165" s="144"/>
      <c r="DL165" s="144"/>
      <c r="DM165" s="144"/>
      <c r="DN165" s="144"/>
      <c r="DO165" s="144"/>
      <c r="DP165" s="144"/>
      <c r="DQ165" s="144"/>
      <c r="DR165" s="144"/>
      <c r="DS165" s="144"/>
      <c r="DT165" s="144"/>
      <c r="DU165" s="144"/>
      <c r="DV165" s="144"/>
      <c r="DW165" s="144"/>
      <c r="DX165" s="144"/>
      <c r="DY165" s="144"/>
      <c r="DZ165" s="144"/>
      <c r="EA165" s="144"/>
      <c r="EB165" s="144"/>
      <c r="EC165" s="144"/>
      <c r="ED165" s="144"/>
      <c r="EE165" s="144"/>
      <c r="EF165" s="144"/>
      <c r="EG165" s="144"/>
      <c r="EH165" s="144"/>
      <c r="EI165" s="144"/>
      <c r="EJ165" s="144"/>
      <c r="EK165" s="144"/>
      <c r="EL165" s="144"/>
      <c r="EM165" s="144"/>
      <c r="EN165" s="144"/>
      <c r="EO165" s="144"/>
      <c r="EP165" s="144"/>
      <c r="EQ165" s="144"/>
      <c r="ER165" s="144"/>
      <c r="ES165" s="144"/>
      <c r="ET165" s="144"/>
      <c r="EU165" s="144"/>
      <c r="EV165" s="144"/>
      <c r="EW165" s="144"/>
      <c r="EX165" s="144"/>
      <c r="EY165" s="144"/>
      <c r="EZ165" s="144"/>
      <c r="FA165" s="144"/>
      <c r="FB165" s="144"/>
      <c r="FC165" s="144"/>
      <c r="FD165" s="144"/>
      <c r="FE165" s="144"/>
      <c r="FF165" s="144"/>
      <c r="FG165" s="144"/>
      <c r="FH165" s="144"/>
      <c r="FI165" s="144"/>
      <c r="FJ165" s="144"/>
      <c r="FK165" s="144"/>
      <c r="FL165" s="144"/>
      <c r="FM165" s="144"/>
      <c r="FN165" s="144"/>
      <c r="FO165" s="144"/>
      <c r="FP165" s="144"/>
      <c r="FQ165" s="144"/>
      <c r="FR165" s="144"/>
      <c r="FS165" s="144"/>
      <c r="FT165" s="144"/>
      <c r="FU165" s="144"/>
      <c r="FV165" s="144"/>
      <c r="FW165" s="144"/>
      <c r="FX165" s="144"/>
      <c r="FY165" s="144"/>
      <c r="FZ165" s="144"/>
      <c r="GA165" s="144"/>
      <c r="GB165" s="144"/>
      <c r="GC165" s="144"/>
      <c r="GD165" s="144"/>
      <c r="GE165" s="144"/>
      <c r="GF165" s="144"/>
      <c r="GG165" s="144"/>
      <c r="GH165" s="144"/>
      <c r="GI165" s="144"/>
      <c r="GJ165" s="144"/>
      <c r="GK165" s="144"/>
      <c r="GL165" s="144"/>
      <c r="GM165" s="144"/>
      <c r="GN165" s="144"/>
      <c r="GO165" s="144"/>
      <c r="GP165" s="144"/>
      <c r="GQ165" s="144"/>
      <c r="GR165" s="144"/>
      <c r="GS165" s="144"/>
      <c r="GT165" s="144"/>
      <c r="GU165" s="144"/>
      <c r="GV165" s="144"/>
      <c r="GW165" s="144"/>
      <c r="GX165" s="144"/>
      <c r="GY165" s="144"/>
      <c r="GZ165" s="144"/>
      <c r="HA165" s="144"/>
      <c r="HB165" s="144"/>
      <c r="HC165" s="144"/>
      <c r="HD165" s="144"/>
      <c r="HE165" s="144"/>
      <c r="HF165" s="144"/>
      <c r="HG165" s="144"/>
      <c r="HH165" s="144"/>
      <c r="HI165" s="144"/>
      <c r="HJ165" s="144"/>
      <c r="HK165" s="144"/>
      <c r="HL165" s="144"/>
      <c r="HM165" s="144"/>
      <c r="HN165" s="144"/>
      <c r="HO165" s="144"/>
      <c r="HP165" s="144"/>
      <c r="HQ165" s="144"/>
      <c r="HR165" s="144"/>
      <c r="HS165" s="144"/>
      <c r="HT165" s="144"/>
      <c r="HU165" s="144"/>
      <c r="HV165" s="144"/>
      <c r="HW165" s="144"/>
      <c r="HX165" s="144"/>
      <c r="HY165" s="144"/>
      <c r="HZ165" s="144"/>
      <c r="IA165" s="144"/>
      <c r="IB165" s="144"/>
      <c r="IC165" s="144"/>
      <c r="ID165" s="144"/>
      <c r="IE165" s="144"/>
      <c r="IF165" s="144"/>
      <c r="IG165" s="144"/>
    </row>
    <row r="166" spans="1:241" s="146" customFormat="1" ht="12">
      <c r="A166" s="143"/>
      <c r="B166" s="144"/>
      <c r="C166" s="145"/>
      <c r="E166" s="147"/>
      <c r="F166" s="147"/>
      <c r="G166" s="147"/>
      <c r="H166" s="147"/>
      <c r="I166" s="147"/>
      <c r="J166" s="144"/>
      <c r="L166" s="147"/>
      <c r="M166" s="148"/>
      <c r="N166" s="148"/>
      <c r="O166" s="148"/>
      <c r="P166" s="148"/>
      <c r="Q166" s="148"/>
      <c r="R166" s="148"/>
      <c r="S166" s="149"/>
      <c r="T166" s="149"/>
      <c r="U166" s="149"/>
      <c r="V166" s="150"/>
      <c r="W166" s="147"/>
      <c r="X166" s="151"/>
      <c r="Y166" s="152"/>
      <c r="Z166" s="152"/>
      <c r="AA166" s="153"/>
      <c r="AB166" s="154"/>
      <c r="AC166" s="154"/>
      <c r="AD166" s="154"/>
      <c r="AE166" s="154"/>
      <c r="AF166" s="154"/>
      <c r="AG166" s="154"/>
      <c r="AH166" s="154"/>
      <c r="AI166" s="154"/>
      <c r="AJ166" s="155"/>
      <c r="AK166" s="155"/>
      <c r="AL166" s="156"/>
      <c r="AM166" s="156"/>
      <c r="AO166" s="149"/>
      <c r="AP166" s="157"/>
      <c r="AQ166" s="157"/>
      <c r="AR166" s="157"/>
      <c r="AS166" s="157"/>
      <c r="AT166" s="239"/>
      <c r="AU166" s="159"/>
      <c r="AV166" s="144"/>
      <c r="AW166" s="144"/>
      <c r="AX166" s="144"/>
      <c r="AY166" s="144"/>
      <c r="AZ166" s="144"/>
      <c r="BA166" s="144"/>
      <c r="BB166" s="144"/>
      <c r="BC166" s="144"/>
      <c r="BD166" s="144"/>
      <c r="BE166" s="144"/>
      <c r="BF166" s="144"/>
      <c r="BG166" s="144"/>
      <c r="BH166" s="144"/>
      <c r="BI166" s="144"/>
      <c r="BJ166" s="144"/>
      <c r="BK166" s="144"/>
      <c r="BL166" s="144"/>
      <c r="BM166" s="144"/>
      <c r="BN166" s="144"/>
      <c r="BO166" s="144"/>
      <c r="BP166" s="144"/>
      <c r="BQ166" s="144"/>
      <c r="BR166" s="144"/>
      <c r="BS166" s="144"/>
      <c r="BT166" s="144"/>
      <c r="BU166" s="144"/>
      <c r="BV166" s="144"/>
      <c r="BW166" s="144"/>
      <c r="BX166" s="144"/>
      <c r="BY166" s="144"/>
      <c r="BZ166" s="144"/>
      <c r="CA166" s="144"/>
      <c r="CB166" s="144"/>
      <c r="CC166" s="144"/>
      <c r="CD166" s="144"/>
      <c r="CE166" s="144"/>
      <c r="CF166" s="144"/>
      <c r="CG166" s="144"/>
      <c r="CH166" s="144"/>
      <c r="CI166" s="144"/>
      <c r="CJ166" s="144"/>
      <c r="CK166" s="144"/>
      <c r="CL166" s="144"/>
      <c r="CM166" s="144"/>
      <c r="CN166" s="144"/>
      <c r="CO166" s="144"/>
      <c r="CP166" s="144"/>
      <c r="CQ166" s="144"/>
      <c r="CR166" s="144"/>
      <c r="CS166" s="144"/>
      <c r="CT166" s="144"/>
      <c r="CU166" s="144"/>
      <c r="CV166" s="144"/>
      <c r="CW166" s="144"/>
      <c r="CX166" s="144"/>
      <c r="CY166" s="144"/>
      <c r="CZ166" s="144"/>
      <c r="DA166" s="144"/>
      <c r="DB166" s="144"/>
      <c r="DC166" s="144"/>
      <c r="DD166" s="144"/>
      <c r="DE166" s="144"/>
      <c r="DF166" s="144"/>
      <c r="DG166" s="144"/>
      <c r="DH166" s="144"/>
      <c r="DI166" s="144"/>
      <c r="DJ166" s="144"/>
      <c r="DK166" s="144"/>
      <c r="DL166" s="144"/>
      <c r="DM166" s="144"/>
      <c r="DN166" s="144"/>
      <c r="DO166" s="144"/>
      <c r="DP166" s="144"/>
      <c r="DQ166" s="144"/>
      <c r="DR166" s="144"/>
      <c r="DS166" s="144"/>
      <c r="DT166" s="144"/>
      <c r="DU166" s="144"/>
      <c r="DV166" s="144"/>
      <c r="DW166" s="144"/>
      <c r="DX166" s="144"/>
      <c r="DY166" s="144"/>
      <c r="DZ166" s="144"/>
      <c r="EA166" s="144"/>
      <c r="EB166" s="144"/>
      <c r="EC166" s="144"/>
      <c r="ED166" s="144"/>
      <c r="EE166" s="144"/>
      <c r="EF166" s="144"/>
      <c r="EG166" s="144"/>
      <c r="EH166" s="144"/>
      <c r="EI166" s="144"/>
      <c r="EJ166" s="144"/>
      <c r="EK166" s="144"/>
      <c r="EL166" s="144"/>
      <c r="EM166" s="144"/>
      <c r="EN166" s="144"/>
      <c r="EO166" s="144"/>
      <c r="EP166" s="144"/>
      <c r="EQ166" s="144"/>
      <c r="ER166" s="144"/>
      <c r="ES166" s="144"/>
      <c r="ET166" s="144"/>
      <c r="EU166" s="144"/>
      <c r="EV166" s="144"/>
      <c r="EW166" s="144"/>
      <c r="EX166" s="144"/>
      <c r="EY166" s="144"/>
      <c r="EZ166" s="144"/>
      <c r="FA166" s="144"/>
      <c r="FB166" s="144"/>
      <c r="FC166" s="144"/>
      <c r="FD166" s="144"/>
      <c r="FE166" s="144"/>
      <c r="FF166" s="144"/>
      <c r="FG166" s="144"/>
      <c r="FH166" s="144"/>
      <c r="FI166" s="144"/>
      <c r="FJ166" s="144"/>
      <c r="FK166" s="144"/>
      <c r="FL166" s="144"/>
      <c r="FM166" s="144"/>
      <c r="FN166" s="144"/>
      <c r="FO166" s="144"/>
      <c r="FP166" s="144"/>
      <c r="FQ166" s="144"/>
      <c r="FR166" s="144"/>
      <c r="FS166" s="144"/>
      <c r="FT166" s="144"/>
      <c r="FU166" s="144"/>
      <c r="FV166" s="144"/>
      <c r="FW166" s="144"/>
      <c r="FX166" s="144"/>
      <c r="FY166" s="144"/>
      <c r="FZ166" s="144"/>
      <c r="GA166" s="144"/>
      <c r="GB166" s="144"/>
      <c r="GC166" s="144"/>
      <c r="GD166" s="144"/>
      <c r="GE166" s="144"/>
      <c r="GF166" s="144"/>
      <c r="GG166" s="144"/>
      <c r="GH166" s="144"/>
      <c r="GI166" s="144"/>
      <c r="GJ166" s="144"/>
      <c r="GK166" s="144"/>
      <c r="GL166" s="144"/>
      <c r="GM166" s="144"/>
      <c r="GN166" s="144"/>
      <c r="GO166" s="144"/>
      <c r="GP166" s="144"/>
      <c r="GQ166" s="144"/>
      <c r="GR166" s="144"/>
      <c r="GS166" s="144"/>
      <c r="GT166" s="144"/>
      <c r="GU166" s="144"/>
      <c r="GV166" s="144"/>
      <c r="GW166" s="144"/>
      <c r="GX166" s="144"/>
      <c r="GY166" s="144"/>
      <c r="GZ166" s="144"/>
      <c r="HA166" s="144"/>
      <c r="HB166" s="144"/>
      <c r="HC166" s="144"/>
      <c r="HD166" s="144"/>
      <c r="HE166" s="144"/>
      <c r="HF166" s="144"/>
      <c r="HG166" s="144"/>
      <c r="HH166" s="144"/>
      <c r="HI166" s="144"/>
      <c r="HJ166" s="144"/>
      <c r="HK166" s="144"/>
      <c r="HL166" s="144"/>
      <c r="HM166" s="144"/>
      <c r="HN166" s="144"/>
      <c r="HO166" s="144"/>
      <c r="HP166" s="144"/>
      <c r="HQ166" s="144"/>
      <c r="HR166" s="144"/>
      <c r="HS166" s="144"/>
      <c r="HT166" s="144"/>
      <c r="HU166" s="144"/>
      <c r="HV166" s="144"/>
      <c r="HW166" s="144"/>
      <c r="HX166" s="144"/>
      <c r="HY166" s="144"/>
      <c r="HZ166" s="144"/>
      <c r="IA166" s="144"/>
      <c r="IB166" s="144"/>
      <c r="IC166" s="144"/>
      <c r="ID166" s="144"/>
      <c r="IE166" s="144"/>
      <c r="IF166" s="144"/>
      <c r="IG166" s="144"/>
    </row>
    <row r="167" spans="1:241" s="146" customFormat="1" ht="12">
      <c r="A167" s="143"/>
      <c r="B167" s="144"/>
      <c r="C167" s="145"/>
      <c r="E167" s="147"/>
      <c r="F167" s="147"/>
      <c r="G167" s="147"/>
      <c r="H167" s="147"/>
      <c r="I167" s="147"/>
      <c r="J167" s="144"/>
      <c r="L167" s="147"/>
      <c r="M167" s="148"/>
      <c r="N167" s="148"/>
      <c r="O167" s="148"/>
      <c r="P167" s="148"/>
      <c r="Q167" s="148"/>
      <c r="R167" s="148"/>
      <c r="S167" s="149"/>
      <c r="T167" s="149"/>
      <c r="U167" s="149"/>
      <c r="V167" s="150"/>
      <c r="W167" s="147"/>
      <c r="X167" s="151"/>
      <c r="Y167" s="152"/>
      <c r="Z167" s="152"/>
      <c r="AA167" s="153"/>
      <c r="AB167" s="154"/>
      <c r="AC167" s="154"/>
      <c r="AD167" s="154"/>
      <c r="AE167" s="154"/>
      <c r="AF167" s="154"/>
      <c r="AG167" s="154"/>
      <c r="AH167" s="154"/>
      <c r="AI167" s="154"/>
      <c r="AJ167" s="155"/>
      <c r="AK167" s="155"/>
      <c r="AL167" s="156"/>
      <c r="AM167" s="156"/>
      <c r="AO167" s="149"/>
      <c r="AP167" s="157"/>
      <c r="AQ167" s="157"/>
      <c r="AR167" s="157"/>
      <c r="AS167" s="157"/>
      <c r="AT167" s="239"/>
      <c r="AU167" s="159"/>
      <c r="AV167" s="144"/>
      <c r="AW167" s="144"/>
      <c r="AX167" s="144"/>
      <c r="AY167" s="144"/>
      <c r="AZ167" s="144"/>
      <c r="BA167" s="144"/>
      <c r="BB167" s="144"/>
      <c r="BC167" s="144"/>
      <c r="BD167" s="144"/>
      <c r="BE167" s="144"/>
      <c r="BF167" s="144"/>
      <c r="BG167" s="144"/>
      <c r="BH167" s="144"/>
      <c r="BI167" s="144"/>
      <c r="BJ167" s="144"/>
      <c r="BK167" s="144"/>
      <c r="BL167" s="144"/>
      <c r="BM167" s="144"/>
      <c r="BN167" s="144"/>
      <c r="BO167" s="144"/>
      <c r="BP167" s="144"/>
      <c r="BQ167" s="144"/>
      <c r="BR167" s="144"/>
      <c r="BS167" s="144"/>
      <c r="BT167" s="144"/>
      <c r="BU167" s="144"/>
      <c r="BV167" s="144"/>
      <c r="BW167" s="144"/>
      <c r="BX167" s="144"/>
      <c r="BY167" s="144"/>
      <c r="BZ167" s="144"/>
      <c r="CA167" s="144"/>
      <c r="CB167" s="144"/>
      <c r="CC167" s="144"/>
      <c r="CD167" s="144"/>
      <c r="CE167" s="144"/>
      <c r="CF167" s="144"/>
      <c r="CG167" s="144"/>
      <c r="CH167" s="144"/>
      <c r="CI167" s="144"/>
      <c r="CJ167" s="144"/>
      <c r="CK167" s="144"/>
      <c r="CL167" s="144"/>
      <c r="CM167" s="144"/>
      <c r="CN167" s="144"/>
      <c r="CO167" s="144"/>
      <c r="CP167" s="144"/>
      <c r="CQ167" s="144"/>
      <c r="CR167" s="144"/>
      <c r="CS167" s="144"/>
      <c r="CT167" s="144"/>
      <c r="CU167" s="144"/>
      <c r="CV167" s="144"/>
      <c r="CW167" s="144"/>
      <c r="CX167" s="144"/>
      <c r="CY167" s="144"/>
      <c r="CZ167" s="144"/>
      <c r="DA167" s="144"/>
      <c r="DB167" s="144"/>
      <c r="DC167" s="144"/>
      <c r="DD167" s="144"/>
      <c r="DE167" s="144"/>
      <c r="DF167" s="144"/>
      <c r="DG167" s="144"/>
      <c r="DH167" s="144"/>
      <c r="DI167" s="144"/>
      <c r="DJ167" s="144"/>
      <c r="DK167" s="144"/>
      <c r="DL167" s="144"/>
      <c r="DM167" s="144"/>
      <c r="DN167" s="144"/>
      <c r="DO167" s="144"/>
      <c r="DP167" s="144"/>
      <c r="DQ167" s="144"/>
      <c r="DR167" s="144"/>
      <c r="DS167" s="144"/>
      <c r="DT167" s="144"/>
      <c r="DU167" s="144"/>
      <c r="DV167" s="144"/>
      <c r="DW167" s="144"/>
      <c r="DX167" s="144"/>
      <c r="DY167" s="144"/>
      <c r="DZ167" s="144"/>
      <c r="EA167" s="144"/>
      <c r="EB167" s="144"/>
      <c r="EC167" s="144"/>
      <c r="ED167" s="144"/>
      <c r="EE167" s="144"/>
      <c r="EF167" s="144"/>
      <c r="EG167" s="144"/>
      <c r="EH167" s="144"/>
      <c r="EI167" s="144"/>
      <c r="EJ167" s="144"/>
      <c r="EK167" s="144"/>
      <c r="EL167" s="144"/>
      <c r="EM167" s="144"/>
      <c r="EN167" s="144"/>
      <c r="EO167" s="144"/>
      <c r="EP167" s="144"/>
      <c r="EQ167" s="144"/>
      <c r="ER167" s="144"/>
      <c r="ES167" s="144"/>
      <c r="ET167" s="144"/>
      <c r="EU167" s="144"/>
      <c r="EV167" s="144"/>
      <c r="EW167" s="144"/>
      <c r="EX167" s="144"/>
      <c r="EY167" s="144"/>
      <c r="EZ167" s="144"/>
      <c r="FA167" s="144"/>
      <c r="FB167" s="144"/>
      <c r="FC167" s="144"/>
      <c r="FD167" s="144"/>
      <c r="FE167" s="144"/>
      <c r="FF167" s="144"/>
      <c r="FG167" s="144"/>
      <c r="FH167" s="144"/>
      <c r="FI167" s="144"/>
      <c r="FJ167" s="144"/>
      <c r="FK167" s="144"/>
      <c r="FL167" s="144"/>
      <c r="FM167" s="144"/>
      <c r="FN167" s="144"/>
      <c r="FO167" s="144"/>
      <c r="FP167" s="144"/>
      <c r="FQ167" s="144"/>
      <c r="FR167" s="144"/>
      <c r="FS167" s="144"/>
      <c r="FT167" s="144"/>
      <c r="FU167" s="144"/>
      <c r="FV167" s="144"/>
      <c r="FW167" s="144"/>
      <c r="FX167" s="144"/>
      <c r="FY167" s="144"/>
      <c r="FZ167" s="144"/>
      <c r="GA167" s="144"/>
      <c r="GB167" s="144"/>
      <c r="GC167" s="144"/>
      <c r="GD167" s="144"/>
      <c r="GE167" s="144"/>
      <c r="GF167" s="144"/>
      <c r="GG167" s="144"/>
      <c r="GH167" s="144"/>
      <c r="GI167" s="144"/>
      <c r="GJ167" s="144"/>
      <c r="GK167" s="144"/>
      <c r="GL167" s="144"/>
      <c r="GM167" s="144"/>
      <c r="GN167" s="144"/>
      <c r="GO167" s="144"/>
      <c r="GP167" s="144"/>
      <c r="GQ167" s="144"/>
      <c r="GR167" s="144"/>
      <c r="GS167" s="144"/>
      <c r="GT167" s="144"/>
      <c r="GU167" s="144"/>
      <c r="GV167" s="144"/>
      <c r="GW167" s="144"/>
      <c r="GX167" s="144"/>
      <c r="GY167" s="144"/>
      <c r="GZ167" s="144"/>
      <c r="HA167" s="144"/>
      <c r="HB167" s="144"/>
      <c r="HC167" s="144"/>
      <c r="HD167" s="144"/>
      <c r="HE167" s="144"/>
      <c r="HF167" s="144"/>
      <c r="HG167" s="144"/>
      <c r="HH167" s="144"/>
      <c r="HI167" s="144"/>
      <c r="HJ167" s="144"/>
      <c r="HK167" s="144"/>
      <c r="HL167" s="144"/>
      <c r="HM167" s="144"/>
      <c r="HN167" s="144"/>
      <c r="HO167" s="144"/>
      <c r="HP167" s="144"/>
      <c r="HQ167" s="144"/>
      <c r="HR167" s="144"/>
      <c r="HS167" s="144"/>
      <c r="HT167" s="144"/>
      <c r="HU167" s="144"/>
      <c r="HV167" s="144"/>
      <c r="HW167" s="144"/>
      <c r="HX167" s="144"/>
      <c r="HY167" s="144"/>
      <c r="HZ167" s="144"/>
      <c r="IA167" s="144"/>
      <c r="IB167" s="144"/>
      <c r="IC167" s="144"/>
      <c r="ID167" s="144"/>
      <c r="IE167" s="144"/>
      <c r="IF167" s="144"/>
      <c r="IG167" s="144"/>
    </row>
    <row r="168" spans="1:241" s="146" customFormat="1" ht="12">
      <c r="A168" s="143"/>
      <c r="B168" s="144"/>
      <c r="C168" s="145"/>
      <c r="E168" s="147"/>
      <c r="F168" s="147"/>
      <c r="G168" s="147"/>
      <c r="H168" s="147"/>
      <c r="I168" s="147"/>
      <c r="J168" s="144"/>
      <c r="L168" s="147"/>
      <c r="M168" s="148"/>
      <c r="N168" s="148"/>
      <c r="O168" s="148"/>
      <c r="P168" s="148"/>
      <c r="Q168" s="148"/>
      <c r="R168" s="148"/>
      <c r="S168" s="149"/>
      <c r="T168" s="149"/>
      <c r="U168" s="149"/>
      <c r="V168" s="150"/>
      <c r="W168" s="147"/>
      <c r="X168" s="151"/>
      <c r="Y168" s="152"/>
      <c r="Z168" s="152"/>
      <c r="AA168" s="153"/>
      <c r="AB168" s="154"/>
      <c r="AC168" s="154"/>
      <c r="AD168" s="154"/>
      <c r="AE168" s="154"/>
      <c r="AF168" s="154"/>
      <c r="AG168" s="154"/>
      <c r="AH168" s="154"/>
      <c r="AI168" s="154"/>
      <c r="AJ168" s="155"/>
      <c r="AK168" s="155"/>
      <c r="AL168" s="156"/>
      <c r="AM168" s="156"/>
      <c r="AO168" s="149"/>
      <c r="AP168" s="157"/>
      <c r="AQ168" s="157"/>
      <c r="AR168" s="157"/>
      <c r="AS168" s="157"/>
      <c r="AT168" s="239"/>
      <c r="AU168" s="158"/>
      <c r="AV168" s="144"/>
      <c r="AW168" s="144"/>
      <c r="AX168" s="144"/>
      <c r="AY168" s="144"/>
      <c r="AZ168" s="144"/>
      <c r="BA168" s="144"/>
      <c r="BB168" s="144"/>
      <c r="BC168" s="144"/>
      <c r="BD168" s="144"/>
      <c r="BE168" s="144"/>
      <c r="BF168" s="144"/>
      <c r="BG168" s="144"/>
      <c r="BH168" s="144"/>
      <c r="BI168" s="144"/>
      <c r="BJ168" s="144"/>
      <c r="BK168" s="144"/>
      <c r="BL168" s="144"/>
      <c r="BM168" s="144"/>
      <c r="BN168" s="144"/>
      <c r="BO168" s="144"/>
      <c r="BP168" s="144"/>
      <c r="BQ168" s="144"/>
      <c r="BR168" s="144"/>
      <c r="BS168" s="144"/>
      <c r="BT168" s="144"/>
      <c r="BU168" s="144"/>
      <c r="BV168" s="144"/>
      <c r="BW168" s="144"/>
      <c r="BX168" s="144"/>
      <c r="BY168" s="144"/>
      <c r="BZ168" s="144"/>
      <c r="CA168" s="144"/>
      <c r="CB168" s="144"/>
      <c r="CC168" s="144"/>
      <c r="CD168" s="144"/>
      <c r="CE168" s="144"/>
      <c r="CF168" s="144"/>
      <c r="CG168" s="144"/>
      <c r="CH168" s="144"/>
      <c r="CI168" s="144"/>
      <c r="CJ168" s="144"/>
      <c r="CK168" s="144"/>
      <c r="CL168" s="144"/>
      <c r="CM168" s="144"/>
      <c r="CN168" s="144"/>
      <c r="CO168" s="144"/>
      <c r="CP168" s="144"/>
      <c r="CQ168" s="144"/>
      <c r="CR168" s="144"/>
      <c r="CS168" s="144"/>
      <c r="CT168" s="144"/>
      <c r="CU168" s="144"/>
      <c r="CV168" s="144"/>
      <c r="CW168" s="144"/>
      <c r="CX168" s="144"/>
      <c r="CY168" s="144"/>
      <c r="CZ168" s="144"/>
      <c r="DA168" s="144"/>
      <c r="DB168" s="144"/>
      <c r="DC168" s="144"/>
      <c r="DD168" s="144"/>
      <c r="DE168" s="144"/>
      <c r="DF168" s="144"/>
      <c r="DG168" s="144"/>
      <c r="DH168" s="144"/>
      <c r="DI168" s="144"/>
      <c r="DJ168" s="144"/>
      <c r="DK168" s="144"/>
      <c r="DL168" s="144"/>
      <c r="DM168" s="144"/>
      <c r="DN168" s="144"/>
      <c r="DO168" s="144"/>
      <c r="DP168" s="144"/>
      <c r="DQ168" s="144"/>
      <c r="DR168" s="144"/>
      <c r="DS168" s="144"/>
      <c r="DT168" s="144"/>
      <c r="DU168" s="144"/>
      <c r="DV168" s="144"/>
      <c r="DW168" s="144"/>
      <c r="DX168" s="144"/>
      <c r="DY168" s="144"/>
      <c r="DZ168" s="144"/>
      <c r="EA168" s="144"/>
      <c r="EB168" s="144"/>
      <c r="EC168" s="144"/>
      <c r="ED168" s="144"/>
      <c r="EE168" s="144"/>
      <c r="EF168" s="144"/>
      <c r="EG168" s="144"/>
      <c r="EH168" s="144"/>
      <c r="EI168" s="144"/>
      <c r="EJ168" s="144"/>
      <c r="EK168" s="144"/>
      <c r="EL168" s="144"/>
      <c r="EM168" s="144"/>
      <c r="EN168" s="144"/>
      <c r="EO168" s="144"/>
      <c r="EP168" s="144"/>
      <c r="EQ168" s="144"/>
      <c r="ER168" s="144"/>
      <c r="ES168" s="144"/>
      <c r="ET168" s="144"/>
      <c r="EU168" s="144"/>
      <c r="EV168" s="144"/>
      <c r="EW168" s="144"/>
      <c r="EX168" s="144"/>
      <c r="EY168" s="144"/>
      <c r="EZ168" s="144"/>
      <c r="FA168" s="144"/>
      <c r="FB168" s="144"/>
      <c r="FC168" s="144"/>
      <c r="FD168" s="144"/>
      <c r="FE168" s="144"/>
      <c r="FF168" s="144"/>
      <c r="FG168" s="144"/>
      <c r="FH168" s="144"/>
      <c r="FI168" s="144"/>
      <c r="FJ168" s="144"/>
      <c r="FK168" s="144"/>
      <c r="FL168" s="144"/>
      <c r="FM168" s="144"/>
      <c r="FN168" s="144"/>
      <c r="FO168" s="144"/>
      <c r="FP168" s="144"/>
      <c r="FQ168" s="144"/>
      <c r="FR168" s="144"/>
      <c r="FS168" s="144"/>
      <c r="FT168" s="144"/>
      <c r="FU168" s="144"/>
      <c r="FV168" s="144"/>
      <c r="FW168" s="144"/>
      <c r="FX168" s="144"/>
      <c r="FY168" s="144"/>
      <c r="FZ168" s="144"/>
      <c r="GA168" s="144"/>
      <c r="GB168" s="144"/>
      <c r="GC168" s="144"/>
      <c r="GD168" s="144"/>
      <c r="GE168" s="144"/>
      <c r="GF168" s="144"/>
      <c r="GG168" s="144"/>
      <c r="GH168" s="144"/>
      <c r="GI168" s="144"/>
      <c r="GJ168" s="144"/>
      <c r="GK168" s="144"/>
      <c r="GL168" s="144"/>
      <c r="GM168" s="144"/>
      <c r="GN168" s="144"/>
      <c r="GO168" s="144"/>
      <c r="GP168" s="144"/>
      <c r="GQ168" s="144"/>
      <c r="GR168" s="144"/>
      <c r="GS168" s="144"/>
      <c r="GT168" s="144"/>
      <c r="GU168" s="144"/>
      <c r="GV168" s="144"/>
      <c r="GW168" s="144"/>
      <c r="GX168" s="144"/>
      <c r="GY168" s="144"/>
      <c r="GZ168" s="144"/>
      <c r="HA168" s="144"/>
      <c r="HB168" s="144"/>
      <c r="HC168" s="144"/>
      <c r="HD168" s="144"/>
      <c r="HE168" s="144"/>
      <c r="HF168" s="144"/>
      <c r="HG168" s="144"/>
      <c r="HH168" s="144"/>
      <c r="HI168" s="144"/>
      <c r="HJ168" s="144"/>
      <c r="HK168" s="144"/>
      <c r="HL168" s="144"/>
      <c r="HM168" s="144"/>
      <c r="HN168" s="144"/>
      <c r="HO168" s="144"/>
      <c r="HP168" s="144"/>
      <c r="HQ168" s="144"/>
      <c r="HR168" s="144"/>
      <c r="HS168" s="144"/>
      <c r="HT168" s="144"/>
      <c r="HU168" s="144"/>
      <c r="HV168" s="144"/>
      <c r="HW168" s="144"/>
      <c r="HX168" s="144"/>
      <c r="HY168" s="144"/>
      <c r="HZ168" s="144"/>
      <c r="IA168" s="144"/>
      <c r="IB168" s="144"/>
      <c r="IC168" s="144"/>
      <c r="ID168" s="144"/>
      <c r="IE168" s="144"/>
      <c r="IF168" s="144"/>
      <c r="IG168" s="144"/>
    </row>
    <row r="169" spans="1:241" s="146" customFormat="1" ht="12">
      <c r="A169" s="143"/>
      <c r="B169" s="144"/>
      <c r="C169" s="145"/>
      <c r="E169" s="147"/>
      <c r="F169" s="147"/>
      <c r="G169" s="147"/>
      <c r="H169" s="147"/>
      <c r="I169" s="147"/>
      <c r="J169" s="144"/>
      <c r="L169" s="147"/>
      <c r="M169" s="148"/>
      <c r="N169" s="148"/>
      <c r="O169" s="148"/>
      <c r="P169" s="148"/>
      <c r="Q169" s="148"/>
      <c r="R169" s="148"/>
      <c r="S169" s="149"/>
      <c r="T169" s="149"/>
      <c r="U169" s="149"/>
      <c r="V169" s="150"/>
      <c r="W169" s="147"/>
      <c r="X169" s="151"/>
      <c r="Y169" s="152"/>
      <c r="Z169" s="152"/>
      <c r="AA169" s="153"/>
      <c r="AB169" s="154"/>
      <c r="AC169" s="154"/>
      <c r="AD169" s="154"/>
      <c r="AE169" s="154"/>
      <c r="AF169" s="154"/>
      <c r="AG169" s="154"/>
      <c r="AH169" s="154"/>
      <c r="AI169" s="154"/>
      <c r="AJ169" s="155"/>
      <c r="AK169" s="155"/>
      <c r="AL169" s="156"/>
      <c r="AM169" s="156"/>
      <c r="AO169" s="149"/>
      <c r="AP169" s="157"/>
      <c r="AQ169" s="157"/>
      <c r="AR169" s="157"/>
      <c r="AS169" s="157"/>
      <c r="AT169" s="239"/>
      <c r="AU169" s="159"/>
      <c r="AV169" s="144"/>
      <c r="AW169" s="144"/>
      <c r="AX169" s="144"/>
      <c r="AY169" s="144"/>
      <c r="AZ169" s="144"/>
      <c r="BA169" s="144"/>
      <c r="BB169" s="144"/>
      <c r="BC169" s="144"/>
      <c r="BD169" s="144"/>
      <c r="BE169" s="144"/>
      <c r="BF169" s="144"/>
      <c r="BG169" s="144"/>
      <c r="BH169" s="144"/>
      <c r="BI169" s="144"/>
      <c r="BJ169" s="144"/>
      <c r="BK169" s="144"/>
      <c r="BL169" s="144"/>
      <c r="BM169" s="144"/>
      <c r="BN169" s="144"/>
      <c r="BO169" s="144"/>
      <c r="BP169" s="144"/>
      <c r="BQ169" s="144"/>
      <c r="BR169" s="144"/>
      <c r="BS169" s="144"/>
      <c r="BT169" s="144"/>
      <c r="BU169" s="144"/>
      <c r="BV169" s="144"/>
      <c r="BW169" s="144"/>
      <c r="BX169" s="144"/>
      <c r="BY169" s="144"/>
      <c r="BZ169" s="144"/>
      <c r="CA169" s="144"/>
      <c r="CB169" s="144"/>
      <c r="CC169" s="144"/>
      <c r="CD169" s="144"/>
      <c r="CE169" s="144"/>
      <c r="CF169" s="144"/>
      <c r="CG169" s="144"/>
      <c r="CH169" s="144"/>
      <c r="CI169" s="144"/>
      <c r="CJ169" s="144"/>
      <c r="CK169" s="144"/>
      <c r="CL169" s="144"/>
      <c r="CM169" s="144"/>
      <c r="CN169" s="144"/>
      <c r="CO169" s="144"/>
      <c r="CP169" s="144"/>
      <c r="CQ169" s="144"/>
      <c r="CR169" s="144"/>
      <c r="CS169" s="144"/>
      <c r="CT169" s="144"/>
      <c r="CU169" s="144"/>
      <c r="CV169" s="144"/>
      <c r="CW169" s="144"/>
      <c r="CX169" s="144"/>
      <c r="CY169" s="144"/>
      <c r="CZ169" s="144"/>
      <c r="DA169" s="144"/>
      <c r="DB169" s="144"/>
      <c r="DC169" s="144"/>
      <c r="DD169" s="144"/>
      <c r="DE169" s="144"/>
      <c r="DF169" s="144"/>
      <c r="DG169" s="144"/>
      <c r="DH169" s="144"/>
      <c r="DI169" s="144"/>
      <c r="DJ169" s="144"/>
      <c r="DK169" s="144"/>
      <c r="DL169" s="144"/>
      <c r="DM169" s="144"/>
      <c r="DN169" s="144"/>
      <c r="DO169" s="144"/>
      <c r="DP169" s="144"/>
      <c r="DQ169" s="144"/>
      <c r="DR169" s="144"/>
      <c r="DS169" s="144"/>
      <c r="DT169" s="144"/>
      <c r="DU169" s="144"/>
      <c r="DV169" s="144"/>
      <c r="DW169" s="144"/>
      <c r="DX169" s="144"/>
      <c r="DY169" s="144"/>
      <c r="DZ169" s="144"/>
      <c r="EA169" s="144"/>
      <c r="EB169" s="144"/>
      <c r="EC169" s="144"/>
      <c r="ED169" s="144"/>
      <c r="EE169" s="144"/>
      <c r="EF169" s="144"/>
      <c r="EG169" s="144"/>
      <c r="EH169" s="144"/>
      <c r="EI169" s="144"/>
      <c r="EJ169" s="144"/>
      <c r="EK169" s="144"/>
      <c r="EL169" s="144"/>
      <c r="EM169" s="144"/>
      <c r="EN169" s="144"/>
      <c r="EO169" s="144"/>
      <c r="EP169" s="144"/>
      <c r="EQ169" s="144"/>
      <c r="ER169" s="144"/>
      <c r="ES169" s="144"/>
      <c r="ET169" s="144"/>
      <c r="EU169" s="144"/>
      <c r="EV169" s="144"/>
      <c r="EW169" s="144"/>
      <c r="EX169" s="144"/>
      <c r="EY169" s="144"/>
      <c r="EZ169" s="144"/>
      <c r="FA169" s="144"/>
      <c r="FB169" s="144"/>
      <c r="FC169" s="144"/>
      <c r="FD169" s="144"/>
      <c r="FE169" s="144"/>
      <c r="FF169" s="144"/>
      <c r="FG169" s="144"/>
      <c r="FH169" s="144"/>
      <c r="FI169" s="144"/>
      <c r="FJ169" s="144"/>
      <c r="FK169" s="144"/>
      <c r="FL169" s="144"/>
      <c r="FM169" s="144"/>
      <c r="FN169" s="144"/>
      <c r="FO169" s="144"/>
      <c r="FP169" s="144"/>
      <c r="FQ169" s="144"/>
      <c r="FR169" s="144"/>
      <c r="FS169" s="144"/>
      <c r="FT169" s="144"/>
      <c r="FU169" s="144"/>
      <c r="FV169" s="144"/>
      <c r="FW169" s="144"/>
      <c r="FX169" s="144"/>
      <c r="FY169" s="144"/>
      <c r="FZ169" s="144"/>
      <c r="GA169" s="144"/>
      <c r="GB169" s="144"/>
      <c r="GC169" s="144"/>
      <c r="GD169" s="144"/>
      <c r="GE169" s="144"/>
      <c r="GF169" s="144"/>
      <c r="GG169" s="144"/>
      <c r="GH169" s="144"/>
      <c r="GI169" s="144"/>
      <c r="GJ169" s="144"/>
      <c r="GK169" s="144"/>
      <c r="GL169" s="144"/>
      <c r="GM169" s="144"/>
      <c r="GN169" s="144"/>
      <c r="GO169" s="144"/>
      <c r="GP169" s="144"/>
      <c r="GQ169" s="144"/>
      <c r="GR169" s="144"/>
      <c r="GS169" s="144"/>
      <c r="GT169" s="144"/>
      <c r="GU169" s="144"/>
      <c r="GV169" s="144"/>
      <c r="GW169" s="144"/>
      <c r="GX169" s="144"/>
      <c r="GY169" s="144"/>
      <c r="GZ169" s="144"/>
      <c r="HA169" s="144"/>
      <c r="HB169" s="144"/>
      <c r="HC169" s="144"/>
      <c r="HD169" s="144"/>
      <c r="HE169" s="144"/>
      <c r="HF169" s="144"/>
      <c r="HG169" s="144"/>
      <c r="HH169" s="144"/>
      <c r="HI169" s="144"/>
      <c r="HJ169" s="144"/>
      <c r="HK169" s="144"/>
      <c r="HL169" s="144"/>
      <c r="HM169" s="144"/>
      <c r="HN169" s="144"/>
      <c r="HO169" s="144"/>
      <c r="HP169" s="144"/>
      <c r="HQ169" s="144"/>
      <c r="HR169" s="144"/>
      <c r="HS169" s="144"/>
      <c r="HT169" s="144"/>
      <c r="HU169" s="144"/>
      <c r="HV169" s="144"/>
      <c r="HW169" s="144"/>
      <c r="HX169" s="144"/>
      <c r="HY169" s="144"/>
      <c r="HZ169" s="144"/>
      <c r="IA169" s="144"/>
      <c r="IB169" s="144"/>
      <c r="IC169" s="144"/>
      <c r="ID169" s="144"/>
      <c r="IE169" s="144"/>
      <c r="IF169" s="144"/>
      <c r="IG169" s="144"/>
    </row>
    <row r="170" spans="1:241" s="146" customFormat="1" ht="12">
      <c r="A170" s="143"/>
      <c r="B170" s="144"/>
      <c r="C170" s="145"/>
      <c r="E170" s="147"/>
      <c r="F170" s="147"/>
      <c r="G170" s="147"/>
      <c r="H170" s="147"/>
      <c r="I170" s="147"/>
      <c r="J170" s="144"/>
      <c r="L170" s="147"/>
      <c r="M170" s="148"/>
      <c r="N170" s="148"/>
      <c r="O170" s="148"/>
      <c r="P170" s="148"/>
      <c r="Q170" s="148"/>
      <c r="R170" s="148"/>
      <c r="S170" s="149"/>
      <c r="T170" s="149"/>
      <c r="U170" s="149"/>
      <c r="V170" s="150"/>
      <c r="W170" s="147"/>
      <c r="X170" s="151"/>
      <c r="Y170" s="152"/>
      <c r="Z170" s="152"/>
      <c r="AA170" s="153"/>
      <c r="AB170" s="154"/>
      <c r="AC170" s="154"/>
      <c r="AD170" s="154"/>
      <c r="AE170" s="154"/>
      <c r="AF170" s="154"/>
      <c r="AG170" s="154"/>
      <c r="AH170" s="154"/>
      <c r="AI170" s="154"/>
      <c r="AJ170" s="155"/>
      <c r="AK170" s="155"/>
      <c r="AL170" s="156"/>
      <c r="AM170" s="156"/>
      <c r="AO170" s="149"/>
      <c r="AP170" s="157"/>
      <c r="AQ170" s="157"/>
      <c r="AR170" s="157"/>
      <c r="AS170" s="157"/>
      <c r="AT170" s="239"/>
      <c r="AU170" s="159"/>
      <c r="AV170" s="144"/>
      <c r="AW170" s="144"/>
      <c r="AX170" s="144"/>
      <c r="AY170" s="144"/>
      <c r="AZ170" s="144"/>
      <c r="BA170" s="144"/>
      <c r="BB170" s="144"/>
      <c r="BC170" s="144"/>
      <c r="BD170" s="144"/>
      <c r="BE170" s="144"/>
      <c r="BF170" s="144"/>
      <c r="BG170" s="144"/>
      <c r="BH170" s="144"/>
      <c r="BI170" s="144"/>
      <c r="BJ170" s="144"/>
      <c r="BK170" s="144"/>
      <c r="BL170" s="144"/>
      <c r="BM170" s="144"/>
      <c r="BN170" s="144"/>
      <c r="BO170" s="144"/>
      <c r="BP170" s="144"/>
      <c r="BQ170" s="144"/>
      <c r="BR170" s="144"/>
      <c r="BS170" s="144"/>
      <c r="BT170" s="144"/>
      <c r="BU170" s="144"/>
      <c r="BV170" s="144"/>
      <c r="BW170" s="144"/>
      <c r="BX170" s="144"/>
      <c r="BY170" s="144"/>
      <c r="BZ170" s="144"/>
      <c r="CA170" s="144"/>
      <c r="CB170" s="144"/>
      <c r="CC170" s="144"/>
      <c r="CD170" s="144"/>
      <c r="CE170" s="144"/>
      <c r="CF170" s="144"/>
      <c r="CG170" s="144"/>
      <c r="CH170" s="144"/>
      <c r="CI170" s="144"/>
      <c r="CJ170" s="144"/>
      <c r="CK170" s="144"/>
      <c r="CL170" s="144"/>
      <c r="CM170" s="144"/>
      <c r="CN170" s="144"/>
      <c r="CO170" s="144"/>
      <c r="CP170" s="144"/>
      <c r="CQ170" s="144"/>
      <c r="CR170" s="144"/>
      <c r="CS170" s="144"/>
      <c r="CT170" s="144"/>
      <c r="CU170" s="144"/>
      <c r="CV170" s="144"/>
      <c r="CW170" s="144"/>
      <c r="CX170" s="144"/>
      <c r="CY170" s="144"/>
      <c r="CZ170" s="144"/>
      <c r="DA170" s="144"/>
      <c r="DB170" s="144"/>
      <c r="DC170" s="144"/>
      <c r="DD170" s="144"/>
      <c r="DE170" s="144"/>
      <c r="DF170" s="144"/>
      <c r="DG170" s="144"/>
      <c r="DH170" s="144"/>
      <c r="DI170" s="144"/>
      <c r="DJ170" s="144"/>
      <c r="DK170" s="144"/>
      <c r="DL170" s="144"/>
      <c r="DM170" s="144"/>
      <c r="DN170" s="144"/>
      <c r="DO170" s="144"/>
      <c r="DP170" s="144"/>
      <c r="DQ170" s="144"/>
      <c r="DR170" s="144"/>
      <c r="DS170" s="144"/>
      <c r="DT170" s="144"/>
      <c r="DU170" s="144"/>
      <c r="DV170" s="144"/>
      <c r="DW170" s="144"/>
      <c r="DX170" s="144"/>
      <c r="DY170" s="144"/>
      <c r="DZ170" s="144"/>
      <c r="EA170" s="144"/>
      <c r="EB170" s="144"/>
      <c r="EC170" s="144"/>
      <c r="ED170" s="144"/>
      <c r="EE170" s="144"/>
      <c r="EF170" s="144"/>
      <c r="EG170" s="144"/>
      <c r="EH170" s="144"/>
      <c r="EI170" s="144"/>
      <c r="EJ170" s="144"/>
      <c r="EK170" s="144"/>
      <c r="EL170" s="144"/>
      <c r="EM170" s="144"/>
      <c r="EN170" s="144"/>
      <c r="EO170" s="144"/>
      <c r="EP170" s="144"/>
      <c r="EQ170" s="144"/>
      <c r="ER170" s="144"/>
      <c r="ES170" s="144"/>
      <c r="ET170" s="144"/>
      <c r="EU170" s="144"/>
      <c r="EV170" s="144"/>
      <c r="EW170" s="144"/>
      <c r="EX170" s="144"/>
      <c r="EY170" s="144"/>
      <c r="EZ170" s="144"/>
      <c r="FA170" s="144"/>
      <c r="FB170" s="144"/>
      <c r="FC170" s="144"/>
      <c r="FD170" s="144"/>
      <c r="FE170" s="144"/>
      <c r="FF170" s="144"/>
      <c r="FG170" s="144"/>
      <c r="FH170" s="144"/>
      <c r="FI170" s="144"/>
      <c r="FJ170" s="144"/>
      <c r="FK170" s="144"/>
      <c r="FL170" s="144"/>
      <c r="FM170" s="144"/>
      <c r="FN170" s="144"/>
      <c r="FO170" s="144"/>
      <c r="FP170" s="144"/>
      <c r="FQ170" s="144"/>
      <c r="FR170" s="144"/>
      <c r="FS170" s="144"/>
      <c r="FT170" s="144"/>
      <c r="FU170" s="144"/>
      <c r="FV170" s="144"/>
      <c r="FW170" s="144"/>
      <c r="FX170" s="144"/>
      <c r="FY170" s="144"/>
      <c r="FZ170" s="144"/>
      <c r="GA170" s="144"/>
      <c r="GB170" s="144"/>
      <c r="GC170" s="144"/>
      <c r="GD170" s="144"/>
      <c r="GE170" s="144"/>
      <c r="GF170" s="144"/>
      <c r="GG170" s="144"/>
      <c r="GH170" s="144"/>
      <c r="GI170" s="144"/>
      <c r="GJ170" s="144"/>
      <c r="GK170" s="144"/>
      <c r="GL170" s="144"/>
      <c r="GM170" s="144"/>
      <c r="GN170" s="144"/>
      <c r="GO170" s="144"/>
      <c r="GP170" s="144"/>
      <c r="GQ170" s="144"/>
      <c r="GR170" s="144"/>
      <c r="GS170" s="144"/>
      <c r="GT170" s="144"/>
      <c r="GU170" s="144"/>
      <c r="GV170" s="144"/>
      <c r="GW170" s="144"/>
      <c r="GX170" s="144"/>
      <c r="GY170" s="144"/>
      <c r="GZ170" s="144"/>
      <c r="HA170" s="144"/>
      <c r="HB170" s="144"/>
      <c r="HC170" s="144"/>
      <c r="HD170" s="144"/>
      <c r="HE170" s="144"/>
      <c r="HF170" s="144"/>
      <c r="HG170" s="144"/>
      <c r="HH170" s="144"/>
      <c r="HI170" s="144"/>
      <c r="HJ170" s="144"/>
      <c r="HK170" s="144"/>
      <c r="HL170" s="144"/>
      <c r="HM170" s="144"/>
      <c r="HN170" s="144"/>
      <c r="HO170" s="144"/>
      <c r="HP170" s="144"/>
      <c r="HQ170" s="144"/>
      <c r="HR170" s="144"/>
      <c r="HS170" s="144"/>
      <c r="HT170" s="144"/>
      <c r="HU170" s="144"/>
      <c r="HV170" s="144"/>
      <c r="HW170" s="144"/>
      <c r="HX170" s="144"/>
      <c r="HY170" s="144"/>
      <c r="HZ170" s="144"/>
      <c r="IA170" s="144"/>
      <c r="IB170" s="144"/>
      <c r="IC170" s="144"/>
      <c r="ID170" s="144"/>
      <c r="IE170" s="144"/>
      <c r="IF170" s="144"/>
      <c r="IG170" s="144"/>
    </row>
    <row r="171" spans="1:241" s="146" customFormat="1" ht="12">
      <c r="A171" s="143"/>
      <c r="B171" s="144"/>
      <c r="C171" s="145"/>
      <c r="E171" s="147"/>
      <c r="F171" s="147"/>
      <c r="G171" s="147"/>
      <c r="H171" s="147"/>
      <c r="I171" s="147"/>
      <c r="J171" s="144"/>
      <c r="L171" s="147"/>
      <c r="M171" s="148"/>
      <c r="N171" s="148"/>
      <c r="O171" s="148"/>
      <c r="P171" s="148"/>
      <c r="Q171" s="148"/>
      <c r="R171" s="148"/>
      <c r="S171" s="149"/>
      <c r="T171" s="149"/>
      <c r="U171" s="149"/>
      <c r="V171" s="150"/>
      <c r="W171" s="147"/>
      <c r="X171" s="151"/>
      <c r="Y171" s="152"/>
      <c r="Z171" s="152"/>
      <c r="AA171" s="153"/>
      <c r="AB171" s="154"/>
      <c r="AC171" s="154"/>
      <c r="AD171" s="154"/>
      <c r="AE171" s="154"/>
      <c r="AF171" s="154"/>
      <c r="AG171" s="154"/>
      <c r="AH171" s="154"/>
      <c r="AI171" s="154"/>
      <c r="AJ171" s="155"/>
      <c r="AK171" s="155"/>
      <c r="AL171" s="156"/>
      <c r="AM171" s="156"/>
      <c r="AO171" s="149"/>
      <c r="AP171" s="157"/>
      <c r="AQ171" s="157"/>
      <c r="AR171" s="157"/>
      <c r="AS171" s="157"/>
      <c r="AT171" s="239"/>
      <c r="AU171" s="158"/>
      <c r="AV171" s="144"/>
      <c r="AW171" s="144"/>
      <c r="AX171" s="144"/>
      <c r="AY171" s="144"/>
      <c r="AZ171" s="144"/>
      <c r="BA171" s="144"/>
      <c r="BB171" s="144"/>
      <c r="BC171" s="144"/>
      <c r="BD171" s="144"/>
      <c r="BE171" s="144"/>
      <c r="BF171" s="144"/>
      <c r="BG171" s="144"/>
      <c r="BH171" s="144"/>
      <c r="BI171" s="144"/>
      <c r="BJ171" s="144"/>
      <c r="BK171" s="144"/>
      <c r="BL171" s="144"/>
      <c r="BM171" s="144"/>
      <c r="BN171" s="144"/>
      <c r="BO171" s="144"/>
      <c r="BP171" s="144"/>
      <c r="BQ171" s="144"/>
      <c r="BR171" s="144"/>
      <c r="BS171" s="144"/>
      <c r="BT171" s="144"/>
      <c r="BU171" s="144"/>
      <c r="BV171" s="144"/>
      <c r="BW171" s="144"/>
      <c r="BX171" s="144"/>
      <c r="BY171" s="144"/>
      <c r="BZ171" s="144"/>
      <c r="CA171" s="144"/>
      <c r="CB171" s="144"/>
      <c r="CC171" s="144"/>
      <c r="CD171" s="144"/>
      <c r="CE171" s="144"/>
      <c r="CF171" s="144"/>
      <c r="CG171" s="144"/>
      <c r="CH171" s="144"/>
      <c r="CI171" s="144"/>
      <c r="CJ171" s="144"/>
      <c r="CK171" s="144"/>
      <c r="CL171" s="144"/>
      <c r="CM171" s="144"/>
      <c r="CN171" s="144"/>
      <c r="CO171" s="144"/>
      <c r="CP171" s="144"/>
      <c r="CQ171" s="144"/>
      <c r="CR171" s="144"/>
      <c r="CS171" s="144"/>
      <c r="CT171" s="144"/>
      <c r="CU171" s="144"/>
      <c r="CV171" s="144"/>
      <c r="CW171" s="144"/>
      <c r="CX171" s="144"/>
      <c r="CY171" s="144"/>
      <c r="CZ171" s="144"/>
      <c r="DA171" s="144"/>
      <c r="DB171" s="144"/>
      <c r="DC171" s="144"/>
      <c r="DD171" s="144"/>
      <c r="DE171" s="144"/>
      <c r="DF171" s="144"/>
      <c r="DG171" s="144"/>
      <c r="DH171" s="144"/>
      <c r="DI171" s="144"/>
      <c r="DJ171" s="144"/>
      <c r="DK171" s="144"/>
      <c r="DL171" s="144"/>
      <c r="DM171" s="144"/>
      <c r="DN171" s="144"/>
      <c r="DO171" s="144"/>
      <c r="DP171" s="144"/>
      <c r="DQ171" s="144"/>
      <c r="DR171" s="144"/>
      <c r="DS171" s="144"/>
      <c r="DT171" s="144"/>
      <c r="DU171" s="144"/>
      <c r="DV171" s="144"/>
      <c r="DW171" s="144"/>
      <c r="DX171" s="144"/>
      <c r="DY171" s="144"/>
      <c r="DZ171" s="144"/>
      <c r="EA171" s="144"/>
      <c r="EB171" s="144"/>
      <c r="EC171" s="144"/>
      <c r="ED171" s="144"/>
      <c r="EE171" s="144"/>
      <c r="EF171" s="144"/>
      <c r="EG171" s="144"/>
      <c r="EH171" s="144"/>
      <c r="EI171" s="144"/>
      <c r="EJ171" s="144"/>
      <c r="EK171" s="144"/>
      <c r="EL171" s="144"/>
      <c r="EM171" s="144"/>
      <c r="EN171" s="144"/>
      <c r="EO171" s="144"/>
      <c r="EP171" s="144"/>
      <c r="EQ171" s="144"/>
      <c r="ER171" s="144"/>
      <c r="ES171" s="144"/>
      <c r="ET171" s="144"/>
      <c r="EU171" s="144"/>
      <c r="EV171" s="144"/>
      <c r="EW171" s="144"/>
      <c r="EX171" s="144"/>
      <c r="EY171" s="144"/>
      <c r="EZ171" s="144"/>
      <c r="FA171" s="144"/>
      <c r="FB171" s="144"/>
      <c r="FC171" s="144"/>
      <c r="FD171" s="144"/>
      <c r="FE171" s="144"/>
      <c r="FF171" s="144"/>
      <c r="FG171" s="144"/>
      <c r="FH171" s="144"/>
      <c r="FI171" s="144"/>
      <c r="FJ171" s="144"/>
      <c r="FK171" s="144"/>
      <c r="FL171" s="144"/>
      <c r="FM171" s="144"/>
      <c r="FN171" s="144"/>
      <c r="FO171" s="144"/>
      <c r="FP171" s="144"/>
      <c r="FQ171" s="144"/>
      <c r="FR171" s="144"/>
      <c r="FS171" s="144"/>
      <c r="FT171" s="144"/>
      <c r="FU171" s="144"/>
      <c r="FV171" s="144"/>
      <c r="FW171" s="144"/>
      <c r="FX171" s="144"/>
      <c r="FY171" s="144"/>
      <c r="FZ171" s="144"/>
      <c r="GA171" s="144"/>
      <c r="GB171" s="144"/>
      <c r="GC171" s="144"/>
      <c r="GD171" s="144"/>
      <c r="GE171" s="144"/>
      <c r="GF171" s="144"/>
      <c r="GG171" s="144"/>
      <c r="GH171" s="144"/>
      <c r="GI171" s="144"/>
      <c r="GJ171" s="144"/>
      <c r="GK171" s="144"/>
      <c r="GL171" s="144"/>
      <c r="GM171" s="144"/>
      <c r="GN171" s="144"/>
      <c r="GO171" s="144"/>
      <c r="GP171" s="144"/>
      <c r="GQ171" s="144"/>
      <c r="GR171" s="144"/>
      <c r="GS171" s="144"/>
      <c r="GT171" s="144"/>
      <c r="GU171" s="144"/>
      <c r="GV171" s="144"/>
      <c r="GW171" s="144"/>
      <c r="GX171" s="144"/>
      <c r="GY171" s="144"/>
      <c r="GZ171" s="144"/>
      <c r="HA171" s="144"/>
      <c r="HB171" s="144"/>
      <c r="HC171" s="144"/>
      <c r="HD171" s="144"/>
      <c r="HE171" s="144"/>
      <c r="HF171" s="144"/>
      <c r="HG171" s="144"/>
      <c r="HH171" s="144"/>
      <c r="HI171" s="144"/>
      <c r="HJ171" s="144"/>
      <c r="HK171" s="144"/>
      <c r="HL171" s="144"/>
      <c r="HM171" s="144"/>
      <c r="HN171" s="144"/>
      <c r="HO171" s="144"/>
      <c r="HP171" s="144"/>
      <c r="HQ171" s="144"/>
      <c r="HR171" s="144"/>
      <c r="HS171" s="144"/>
      <c r="HT171" s="144"/>
      <c r="HU171" s="144"/>
      <c r="HV171" s="144"/>
      <c r="HW171" s="144"/>
      <c r="HX171" s="144"/>
      <c r="HY171" s="144"/>
      <c r="HZ171" s="144"/>
      <c r="IA171" s="144"/>
      <c r="IB171" s="144"/>
      <c r="IC171" s="144"/>
      <c r="ID171" s="144"/>
      <c r="IE171" s="144"/>
      <c r="IF171" s="144"/>
      <c r="IG171" s="144"/>
    </row>
    <row r="172" spans="1:241" s="146" customFormat="1" ht="12">
      <c r="A172" s="143"/>
      <c r="B172" s="144"/>
      <c r="C172" s="145"/>
      <c r="E172" s="147"/>
      <c r="F172" s="147"/>
      <c r="G172" s="147"/>
      <c r="H172" s="147"/>
      <c r="I172" s="147"/>
      <c r="J172" s="144"/>
      <c r="L172" s="147"/>
      <c r="M172" s="148"/>
      <c r="N172" s="148"/>
      <c r="O172" s="148"/>
      <c r="P172" s="148"/>
      <c r="Q172" s="148"/>
      <c r="R172" s="148"/>
      <c r="S172" s="149"/>
      <c r="T172" s="149"/>
      <c r="U172" s="149"/>
      <c r="V172" s="150"/>
      <c r="W172" s="147"/>
      <c r="X172" s="151"/>
      <c r="Y172" s="152"/>
      <c r="Z172" s="152"/>
      <c r="AA172" s="153"/>
      <c r="AB172" s="154"/>
      <c r="AC172" s="154"/>
      <c r="AD172" s="154"/>
      <c r="AE172" s="154"/>
      <c r="AF172" s="154"/>
      <c r="AG172" s="154"/>
      <c r="AH172" s="154"/>
      <c r="AI172" s="154"/>
      <c r="AJ172" s="155"/>
      <c r="AK172" s="155"/>
      <c r="AL172" s="156"/>
      <c r="AM172" s="156"/>
      <c r="AO172" s="149"/>
      <c r="AP172" s="157"/>
      <c r="AQ172" s="157"/>
      <c r="AR172" s="157"/>
      <c r="AS172" s="157"/>
      <c r="AT172" s="239"/>
      <c r="AU172" s="159"/>
      <c r="AV172" s="144"/>
      <c r="AW172" s="144"/>
      <c r="AX172" s="144"/>
      <c r="AY172" s="144"/>
      <c r="AZ172" s="144"/>
      <c r="BA172" s="144"/>
      <c r="BB172" s="144"/>
      <c r="BC172" s="144"/>
      <c r="BD172" s="144"/>
      <c r="BE172" s="144"/>
      <c r="BF172" s="144"/>
      <c r="BG172" s="144"/>
      <c r="BH172" s="144"/>
      <c r="BI172" s="144"/>
      <c r="BJ172" s="144"/>
      <c r="BK172" s="144"/>
      <c r="BL172" s="144"/>
      <c r="BM172" s="144"/>
      <c r="BN172" s="144"/>
      <c r="BO172" s="144"/>
      <c r="BP172" s="144"/>
      <c r="BQ172" s="144"/>
      <c r="BR172" s="144"/>
      <c r="BS172" s="144"/>
      <c r="BT172" s="144"/>
      <c r="BU172" s="144"/>
      <c r="BV172" s="144"/>
      <c r="BW172" s="144"/>
      <c r="BX172" s="144"/>
      <c r="BY172" s="144"/>
      <c r="BZ172" s="144"/>
      <c r="CA172" s="144"/>
      <c r="CB172" s="144"/>
      <c r="CC172" s="144"/>
      <c r="CD172" s="144"/>
      <c r="CE172" s="144"/>
      <c r="CF172" s="144"/>
      <c r="CG172" s="144"/>
      <c r="CH172" s="144"/>
      <c r="CI172" s="144"/>
      <c r="CJ172" s="144"/>
      <c r="CK172" s="144"/>
      <c r="CL172" s="144"/>
      <c r="CM172" s="144"/>
      <c r="CN172" s="144"/>
      <c r="CO172" s="144"/>
      <c r="CP172" s="144"/>
      <c r="CQ172" s="144"/>
      <c r="CR172" s="144"/>
      <c r="CS172" s="144"/>
      <c r="CT172" s="144"/>
      <c r="CU172" s="144"/>
      <c r="CV172" s="144"/>
      <c r="CW172" s="144"/>
      <c r="CX172" s="144"/>
      <c r="CY172" s="144"/>
      <c r="CZ172" s="144"/>
      <c r="DA172" s="144"/>
      <c r="DB172" s="144"/>
      <c r="DC172" s="144"/>
      <c r="DD172" s="144"/>
      <c r="DE172" s="144"/>
      <c r="DF172" s="144"/>
      <c r="DG172" s="144"/>
      <c r="DH172" s="144"/>
      <c r="DI172" s="144"/>
      <c r="DJ172" s="144"/>
      <c r="DK172" s="144"/>
      <c r="DL172" s="144"/>
      <c r="DM172" s="144"/>
      <c r="DN172" s="144"/>
      <c r="DO172" s="144"/>
      <c r="DP172" s="144"/>
      <c r="DQ172" s="144"/>
      <c r="DR172" s="144"/>
      <c r="DS172" s="144"/>
      <c r="DT172" s="144"/>
      <c r="DU172" s="144"/>
      <c r="DV172" s="144"/>
      <c r="DW172" s="144"/>
      <c r="DX172" s="144"/>
      <c r="DY172" s="144"/>
      <c r="DZ172" s="144"/>
      <c r="EA172" s="144"/>
      <c r="EB172" s="144"/>
      <c r="EC172" s="144"/>
      <c r="ED172" s="144"/>
      <c r="EE172" s="144"/>
      <c r="EF172" s="144"/>
      <c r="EG172" s="144"/>
      <c r="EH172" s="144"/>
      <c r="EI172" s="144"/>
      <c r="EJ172" s="144"/>
      <c r="EK172" s="144"/>
      <c r="EL172" s="144"/>
      <c r="EM172" s="144"/>
      <c r="EN172" s="144"/>
      <c r="EO172" s="144"/>
      <c r="EP172" s="144"/>
      <c r="EQ172" s="144"/>
      <c r="ER172" s="144"/>
      <c r="ES172" s="144"/>
      <c r="ET172" s="144"/>
      <c r="EU172" s="144"/>
      <c r="EV172" s="144"/>
      <c r="EW172" s="144"/>
      <c r="EX172" s="144"/>
      <c r="EY172" s="144"/>
      <c r="EZ172" s="144"/>
      <c r="FA172" s="144"/>
      <c r="FB172" s="144"/>
      <c r="FC172" s="144"/>
      <c r="FD172" s="144"/>
      <c r="FE172" s="144"/>
      <c r="FF172" s="144"/>
      <c r="FG172" s="144"/>
      <c r="FH172" s="144"/>
      <c r="FI172" s="144"/>
      <c r="FJ172" s="144"/>
      <c r="FK172" s="144"/>
      <c r="FL172" s="144"/>
      <c r="FM172" s="144"/>
      <c r="FN172" s="144"/>
      <c r="FO172" s="144"/>
      <c r="FP172" s="144"/>
      <c r="FQ172" s="144"/>
      <c r="FR172" s="144"/>
      <c r="FS172" s="144"/>
      <c r="FT172" s="144"/>
      <c r="FU172" s="144"/>
      <c r="FV172" s="144"/>
      <c r="FW172" s="144"/>
      <c r="FX172" s="144"/>
      <c r="FY172" s="144"/>
      <c r="FZ172" s="144"/>
      <c r="GA172" s="144"/>
      <c r="GB172" s="144"/>
      <c r="GC172" s="144"/>
      <c r="GD172" s="144"/>
      <c r="GE172" s="144"/>
      <c r="GF172" s="144"/>
      <c r="GG172" s="144"/>
      <c r="GH172" s="144"/>
      <c r="GI172" s="144"/>
      <c r="GJ172" s="144"/>
      <c r="GK172" s="144"/>
      <c r="GL172" s="144"/>
      <c r="GM172" s="144"/>
      <c r="GN172" s="144"/>
      <c r="GO172" s="144"/>
      <c r="GP172" s="144"/>
      <c r="GQ172" s="144"/>
      <c r="GR172" s="144"/>
      <c r="GS172" s="144"/>
      <c r="GT172" s="144"/>
      <c r="GU172" s="144"/>
      <c r="GV172" s="144"/>
      <c r="GW172" s="144"/>
      <c r="GX172" s="144"/>
      <c r="GY172" s="144"/>
      <c r="GZ172" s="144"/>
      <c r="HA172" s="144"/>
      <c r="HB172" s="144"/>
      <c r="HC172" s="144"/>
      <c r="HD172" s="144"/>
      <c r="HE172" s="144"/>
      <c r="HF172" s="144"/>
      <c r="HG172" s="144"/>
      <c r="HH172" s="144"/>
      <c r="HI172" s="144"/>
      <c r="HJ172" s="144"/>
      <c r="HK172" s="144"/>
      <c r="HL172" s="144"/>
      <c r="HM172" s="144"/>
      <c r="HN172" s="144"/>
      <c r="HO172" s="144"/>
      <c r="HP172" s="144"/>
      <c r="HQ172" s="144"/>
      <c r="HR172" s="144"/>
      <c r="HS172" s="144"/>
      <c r="HT172" s="144"/>
      <c r="HU172" s="144"/>
      <c r="HV172" s="144"/>
      <c r="HW172" s="144"/>
      <c r="HX172" s="144"/>
      <c r="HY172" s="144"/>
      <c r="HZ172" s="144"/>
      <c r="IA172" s="144"/>
      <c r="IB172" s="144"/>
      <c r="IC172" s="144"/>
      <c r="ID172" s="144"/>
      <c r="IE172" s="144"/>
      <c r="IF172" s="144"/>
      <c r="IG172" s="144"/>
    </row>
    <row r="173" spans="1:241" s="146" customFormat="1" ht="12">
      <c r="A173" s="143"/>
      <c r="B173" s="144"/>
      <c r="C173" s="145"/>
      <c r="E173" s="147"/>
      <c r="F173" s="147"/>
      <c r="G173" s="147"/>
      <c r="H173" s="147"/>
      <c r="I173" s="147"/>
      <c r="J173" s="144"/>
      <c r="L173" s="147"/>
      <c r="M173" s="148"/>
      <c r="N173" s="148"/>
      <c r="O173" s="148"/>
      <c r="P173" s="148"/>
      <c r="Q173" s="148"/>
      <c r="R173" s="148"/>
      <c r="S173" s="149"/>
      <c r="T173" s="149"/>
      <c r="U173" s="149"/>
      <c r="V173" s="150"/>
      <c r="W173" s="147"/>
      <c r="X173" s="151"/>
      <c r="Y173" s="152"/>
      <c r="Z173" s="152"/>
      <c r="AA173" s="153"/>
      <c r="AB173" s="154"/>
      <c r="AC173" s="154"/>
      <c r="AD173" s="154"/>
      <c r="AE173" s="154"/>
      <c r="AF173" s="154"/>
      <c r="AG173" s="154"/>
      <c r="AH173" s="154"/>
      <c r="AI173" s="154"/>
      <c r="AJ173" s="155"/>
      <c r="AK173" s="155"/>
      <c r="AL173" s="156"/>
      <c r="AM173" s="156"/>
      <c r="AO173" s="149"/>
      <c r="AP173" s="157"/>
      <c r="AQ173" s="157"/>
      <c r="AR173" s="157"/>
      <c r="AS173" s="157"/>
      <c r="AT173" s="239"/>
      <c r="AU173" s="159"/>
      <c r="AV173" s="144"/>
      <c r="AW173" s="144"/>
      <c r="AX173" s="144"/>
      <c r="AY173" s="144"/>
      <c r="AZ173" s="144"/>
      <c r="BA173" s="144"/>
      <c r="BB173" s="144"/>
      <c r="BC173" s="144"/>
      <c r="BD173" s="144"/>
      <c r="BE173" s="144"/>
      <c r="BF173" s="144"/>
      <c r="BG173" s="144"/>
      <c r="BH173" s="144"/>
      <c r="BI173" s="144"/>
      <c r="BJ173" s="144"/>
      <c r="BK173" s="144"/>
      <c r="BL173" s="144"/>
      <c r="BM173" s="144"/>
      <c r="BN173" s="144"/>
      <c r="BO173" s="144"/>
      <c r="BP173" s="144"/>
      <c r="BQ173" s="144"/>
      <c r="BR173" s="144"/>
      <c r="BS173" s="144"/>
      <c r="BT173" s="144"/>
      <c r="BU173" s="144"/>
      <c r="BV173" s="144"/>
      <c r="BW173" s="144"/>
      <c r="BX173" s="144"/>
      <c r="BY173" s="144"/>
      <c r="BZ173" s="144"/>
      <c r="CA173" s="144"/>
      <c r="CB173" s="144"/>
      <c r="CC173" s="144"/>
      <c r="CD173" s="144"/>
      <c r="CE173" s="144"/>
      <c r="CF173" s="144"/>
      <c r="CG173" s="144"/>
      <c r="CH173" s="144"/>
      <c r="CI173" s="144"/>
      <c r="CJ173" s="144"/>
      <c r="CK173" s="144"/>
      <c r="CL173" s="144"/>
      <c r="CM173" s="144"/>
      <c r="CN173" s="144"/>
      <c r="CO173" s="144"/>
      <c r="CP173" s="144"/>
      <c r="CQ173" s="144"/>
      <c r="CR173" s="144"/>
      <c r="CS173" s="144"/>
      <c r="CT173" s="144"/>
      <c r="CU173" s="144"/>
      <c r="CV173" s="144"/>
      <c r="CW173" s="144"/>
      <c r="CX173" s="144"/>
      <c r="CY173" s="144"/>
      <c r="CZ173" s="144"/>
      <c r="DA173" s="144"/>
      <c r="DB173" s="144"/>
      <c r="DC173" s="144"/>
      <c r="DD173" s="144"/>
      <c r="DE173" s="144"/>
      <c r="DF173" s="144"/>
      <c r="DG173" s="144"/>
      <c r="DH173" s="144"/>
      <c r="DI173" s="144"/>
      <c r="DJ173" s="144"/>
      <c r="DK173" s="144"/>
      <c r="DL173" s="144"/>
      <c r="DM173" s="144"/>
      <c r="DN173" s="144"/>
      <c r="DO173" s="144"/>
      <c r="DP173" s="144"/>
      <c r="DQ173" s="144"/>
      <c r="DR173" s="144"/>
      <c r="DS173" s="144"/>
      <c r="DT173" s="144"/>
      <c r="DU173" s="144"/>
      <c r="DV173" s="144"/>
      <c r="DW173" s="144"/>
      <c r="DX173" s="144"/>
      <c r="DY173" s="144"/>
      <c r="DZ173" s="144"/>
      <c r="EA173" s="144"/>
      <c r="EB173" s="144"/>
      <c r="EC173" s="144"/>
      <c r="ED173" s="144"/>
      <c r="EE173" s="144"/>
      <c r="EF173" s="144"/>
      <c r="EG173" s="144"/>
      <c r="EH173" s="144"/>
      <c r="EI173" s="144"/>
      <c r="EJ173" s="144"/>
      <c r="EK173" s="144"/>
      <c r="EL173" s="144"/>
      <c r="EM173" s="144"/>
      <c r="EN173" s="144"/>
      <c r="EO173" s="144"/>
      <c r="EP173" s="144"/>
      <c r="EQ173" s="144"/>
      <c r="ER173" s="144"/>
      <c r="ES173" s="144"/>
      <c r="ET173" s="144"/>
      <c r="EU173" s="144"/>
      <c r="EV173" s="144"/>
      <c r="EW173" s="144"/>
      <c r="EX173" s="144"/>
      <c r="EY173" s="144"/>
      <c r="EZ173" s="144"/>
      <c r="FA173" s="144"/>
      <c r="FB173" s="144"/>
      <c r="FC173" s="144"/>
      <c r="FD173" s="144"/>
      <c r="FE173" s="144"/>
      <c r="FF173" s="144"/>
      <c r="FG173" s="144"/>
      <c r="FH173" s="144"/>
      <c r="FI173" s="144"/>
      <c r="FJ173" s="144"/>
      <c r="FK173" s="144"/>
      <c r="FL173" s="144"/>
      <c r="FM173" s="144"/>
      <c r="FN173" s="144"/>
      <c r="FO173" s="144"/>
      <c r="FP173" s="144"/>
      <c r="FQ173" s="144"/>
      <c r="FR173" s="144"/>
      <c r="FS173" s="144"/>
      <c r="FT173" s="144"/>
      <c r="FU173" s="144"/>
      <c r="FV173" s="144"/>
      <c r="FW173" s="144"/>
      <c r="FX173" s="144"/>
      <c r="FY173" s="144"/>
      <c r="FZ173" s="144"/>
      <c r="GA173" s="144"/>
      <c r="GB173" s="144"/>
      <c r="GC173" s="144"/>
      <c r="GD173" s="144"/>
      <c r="GE173" s="144"/>
      <c r="GF173" s="144"/>
      <c r="GG173" s="144"/>
      <c r="GH173" s="144"/>
      <c r="GI173" s="144"/>
      <c r="GJ173" s="144"/>
      <c r="GK173" s="144"/>
      <c r="GL173" s="144"/>
      <c r="GM173" s="144"/>
      <c r="GN173" s="144"/>
      <c r="GO173" s="144"/>
      <c r="GP173" s="144"/>
      <c r="GQ173" s="144"/>
      <c r="GR173" s="144"/>
      <c r="GS173" s="144"/>
      <c r="GT173" s="144"/>
      <c r="GU173" s="144"/>
      <c r="GV173" s="144"/>
      <c r="GW173" s="144"/>
      <c r="GX173" s="144"/>
      <c r="GY173" s="144"/>
      <c r="GZ173" s="144"/>
      <c r="HA173" s="144"/>
      <c r="HB173" s="144"/>
      <c r="HC173" s="144"/>
      <c r="HD173" s="144"/>
      <c r="HE173" s="144"/>
      <c r="HF173" s="144"/>
      <c r="HG173" s="144"/>
      <c r="HH173" s="144"/>
      <c r="HI173" s="144"/>
      <c r="HJ173" s="144"/>
      <c r="HK173" s="144"/>
      <c r="HL173" s="144"/>
      <c r="HM173" s="144"/>
      <c r="HN173" s="144"/>
      <c r="HO173" s="144"/>
      <c r="HP173" s="144"/>
      <c r="HQ173" s="144"/>
      <c r="HR173" s="144"/>
      <c r="HS173" s="144"/>
      <c r="HT173" s="144"/>
      <c r="HU173" s="144"/>
      <c r="HV173" s="144"/>
      <c r="HW173" s="144"/>
      <c r="HX173" s="144"/>
      <c r="HY173" s="144"/>
      <c r="HZ173" s="144"/>
      <c r="IA173" s="144"/>
      <c r="IB173" s="144"/>
      <c r="IC173" s="144"/>
      <c r="ID173" s="144"/>
      <c r="IE173" s="144"/>
      <c r="IF173" s="144"/>
      <c r="IG173" s="144"/>
    </row>
    <row r="174" spans="1:241" s="146" customFormat="1" ht="12">
      <c r="A174" s="143"/>
      <c r="B174" s="144"/>
      <c r="C174" s="145"/>
      <c r="E174" s="147"/>
      <c r="F174" s="147"/>
      <c r="G174" s="147"/>
      <c r="H174" s="147"/>
      <c r="I174" s="147"/>
      <c r="J174" s="144"/>
      <c r="L174" s="147"/>
      <c r="M174" s="148"/>
      <c r="N174" s="148"/>
      <c r="O174" s="148"/>
      <c r="P174" s="148"/>
      <c r="Q174" s="148"/>
      <c r="R174" s="148"/>
      <c r="S174" s="149"/>
      <c r="T174" s="149"/>
      <c r="U174" s="149"/>
      <c r="V174" s="150"/>
      <c r="W174" s="147"/>
      <c r="X174" s="151"/>
      <c r="Y174" s="152"/>
      <c r="Z174" s="152"/>
      <c r="AA174" s="153"/>
      <c r="AB174" s="154"/>
      <c r="AC174" s="154"/>
      <c r="AD174" s="154"/>
      <c r="AE174" s="154"/>
      <c r="AF174" s="154"/>
      <c r="AG174" s="154"/>
      <c r="AH174" s="154"/>
      <c r="AI174" s="154"/>
      <c r="AJ174" s="155"/>
      <c r="AK174" s="155"/>
      <c r="AL174" s="156"/>
      <c r="AM174" s="156"/>
      <c r="AO174" s="149"/>
      <c r="AP174" s="157"/>
      <c r="AQ174" s="157"/>
      <c r="AR174" s="157"/>
      <c r="AS174" s="157"/>
      <c r="AT174" s="239"/>
      <c r="AU174" s="158"/>
      <c r="AV174" s="144"/>
      <c r="AW174" s="144"/>
      <c r="AX174" s="144"/>
      <c r="AY174" s="144"/>
      <c r="AZ174" s="144"/>
      <c r="BA174" s="144"/>
      <c r="BB174" s="144"/>
      <c r="BC174" s="144"/>
      <c r="BD174" s="144"/>
      <c r="BE174" s="144"/>
      <c r="BF174" s="144"/>
      <c r="BG174" s="144"/>
      <c r="BH174" s="144"/>
      <c r="BI174" s="144"/>
      <c r="BJ174" s="144"/>
      <c r="BK174" s="144"/>
      <c r="BL174" s="144"/>
      <c r="BM174" s="144"/>
      <c r="BN174" s="144"/>
      <c r="BO174" s="144"/>
      <c r="BP174" s="144"/>
      <c r="BQ174" s="144"/>
      <c r="BR174" s="144"/>
      <c r="BS174" s="144"/>
      <c r="BT174" s="144"/>
      <c r="BU174" s="144"/>
      <c r="BV174" s="144"/>
      <c r="BW174" s="144"/>
      <c r="BX174" s="144"/>
      <c r="BY174" s="144"/>
      <c r="BZ174" s="144"/>
      <c r="CA174" s="144"/>
      <c r="CB174" s="144"/>
      <c r="CC174" s="144"/>
      <c r="CD174" s="144"/>
      <c r="CE174" s="144"/>
      <c r="CF174" s="144"/>
      <c r="CG174" s="144"/>
      <c r="CH174" s="144"/>
      <c r="CI174" s="144"/>
      <c r="CJ174" s="144"/>
      <c r="CK174" s="144"/>
      <c r="CL174" s="144"/>
      <c r="CM174" s="144"/>
      <c r="CN174" s="144"/>
      <c r="CO174" s="144"/>
      <c r="CP174" s="144"/>
      <c r="CQ174" s="144"/>
      <c r="CR174" s="144"/>
      <c r="CS174" s="144"/>
      <c r="CT174" s="144"/>
      <c r="CU174" s="144"/>
      <c r="CV174" s="144"/>
      <c r="CW174" s="144"/>
      <c r="CX174" s="144"/>
      <c r="CY174" s="144"/>
      <c r="CZ174" s="144"/>
      <c r="DA174" s="144"/>
      <c r="DB174" s="144"/>
      <c r="DC174" s="144"/>
      <c r="DD174" s="144"/>
      <c r="DE174" s="144"/>
      <c r="DF174" s="144"/>
      <c r="DG174" s="144"/>
      <c r="DH174" s="144"/>
      <c r="DI174" s="144"/>
      <c r="DJ174" s="144"/>
      <c r="DK174" s="144"/>
      <c r="DL174" s="144"/>
      <c r="DM174" s="144"/>
      <c r="DN174" s="144"/>
      <c r="DO174" s="144"/>
      <c r="DP174" s="144"/>
      <c r="DQ174" s="144"/>
      <c r="DR174" s="144"/>
      <c r="DS174" s="144"/>
      <c r="DT174" s="144"/>
      <c r="DU174" s="144"/>
      <c r="DV174" s="144"/>
      <c r="DW174" s="144"/>
      <c r="DX174" s="144"/>
      <c r="DY174" s="144"/>
      <c r="DZ174" s="144"/>
      <c r="EA174" s="144"/>
      <c r="EB174" s="144"/>
      <c r="EC174" s="144"/>
      <c r="ED174" s="144"/>
      <c r="EE174" s="144"/>
      <c r="EF174" s="144"/>
      <c r="EG174" s="144"/>
      <c r="EH174" s="144"/>
      <c r="EI174" s="144"/>
      <c r="EJ174" s="144"/>
      <c r="EK174" s="144"/>
      <c r="EL174" s="144"/>
      <c r="EM174" s="144"/>
      <c r="EN174" s="144"/>
      <c r="EO174" s="144"/>
      <c r="EP174" s="144"/>
      <c r="EQ174" s="144"/>
      <c r="ER174" s="144"/>
      <c r="ES174" s="144"/>
      <c r="ET174" s="144"/>
      <c r="EU174" s="144"/>
      <c r="EV174" s="144"/>
      <c r="EW174" s="144"/>
      <c r="EX174" s="144"/>
      <c r="EY174" s="144"/>
      <c r="EZ174" s="144"/>
      <c r="FA174" s="144"/>
      <c r="FB174" s="144"/>
      <c r="FC174" s="144"/>
      <c r="FD174" s="144"/>
      <c r="FE174" s="144"/>
      <c r="FF174" s="144"/>
      <c r="FG174" s="144"/>
      <c r="FH174" s="144"/>
      <c r="FI174" s="144"/>
      <c r="FJ174" s="144"/>
      <c r="FK174" s="144"/>
      <c r="FL174" s="144"/>
      <c r="FM174" s="144"/>
      <c r="FN174" s="144"/>
      <c r="FO174" s="144"/>
      <c r="FP174" s="144"/>
      <c r="FQ174" s="144"/>
      <c r="FR174" s="144"/>
      <c r="FS174" s="144"/>
      <c r="FT174" s="144"/>
      <c r="FU174" s="144"/>
      <c r="FV174" s="144"/>
      <c r="FW174" s="144"/>
      <c r="FX174" s="144"/>
      <c r="FY174" s="144"/>
      <c r="FZ174" s="144"/>
      <c r="GA174" s="144"/>
      <c r="GB174" s="144"/>
      <c r="GC174" s="144"/>
      <c r="GD174" s="144"/>
      <c r="GE174" s="144"/>
      <c r="GF174" s="144"/>
      <c r="GG174" s="144"/>
      <c r="GH174" s="144"/>
      <c r="GI174" s="144"/>
      <c r="GJ174" s="144"/>
      <c r="GK174" s="144"/>
      <c r="GL174" s="144"/>
      <c r="GM174" s="144"/>
      <c r="GN174" s="144"/>
      <c r="GO174" s="144"/>
      <c r="GP174" s="144"/>
      <c r="GQ174" s="144"/>
      <c r="GR174" s="144"/>
      <c r="GS174" s="144"/>
      <c r="GT174" s="144"/>
      <c r="GU174" s="144"/>
      <c r="GV174" s="144"/>
      <c r="GW174" s="144"/>
      <c r="GX174" s="144"/>
      <c r="GY174" s="144"/>
      <c r="GZ174" s="144"/>
      <c r="HA174" s="144"/>
      <c r="HB174" s="144"/>
      <c r="HC174" s="144"/>
      <c r="HD174" s="144"/>
      <c r="HE174" s="144"/>
      <c r="HF174" s="144"/>
      <c r="HG174" s="144"/>
      <c r="HH174" s="144"/>
      <c r="HI174" s="144"/>
      <c r="HJ174" s="144"/>
      <c r="HK174" s="144"/>
      <c r="HL174" s="144"/>
      <c r="HM174" s="144"/>
      <c r="HN174" s="144"/>
      <c r="HO174" s="144"/>
      <c r="HP174" s="144"/>
      <c r="HQ174" s="144"/>
      <c r="HR174" s="144"/>
      <c r="HS174" s="144"/>
      <c r="HT174" s="144"/>
      <c r="HU174" s="144"/>
      <c r="HV174" s="144"/>
      <c r="HW174" s="144"/>
      <c r="HX174" s="144"/>
      <c r="HY174" s="144"/>
      <c r="HZ174" s="144"/>
      <c r="IA174" s="144"/>
      <c r="IB174" s="144"/>
      <c r="IC174" s="144"/>
      <c r="ID174" s="144"/>
      <c r="IE174" s="144"/>
      <c r="IF174" s="144"/>
      <c r="IG174" s="144"/>
    </row>
    <row r="175" spans="1:241" s="146" customFormat="1" ht="12.75" customHeight="1">
      <c r="A175" s="143"/>
      <c r="B175" s="144"/>
      <c r="C175" s="145"/>
      <c r="E175" s="147"/>
      <c r="F175" s="147"/>
      <c r="G175" s="147"/>
      <c r="H175" s="147"/>
      <c r="I175" s="147"/>
      <c r="J175" s="144"/>
      <c r="L175" s="147"/>
      <c r="M175" s="148"/>
      <c r="N175" s="148"/>
      <c r="O175" s="148"/>
      <c r="P175" s="148"/>
      <c r="Q175" s="148"/>
      <c r="R175" s="148"/>
      <c r="S175" s="149"/>
      <c r="T175" s="149"/>
      <c r="U175" s="149"/>
      <c r="V175" s="150"/>
      <c r="W175" s="147"/>
      <c r="X175" s="151"/>
      <c r="Y175" s="152"/>
      <c r="Z175" s="152"/>
      <c r="AA175" s="153"/>
      <c r="AB175" s="154"/>
      <c r="AC175" s="154"/>
      <c r="AD175" s="154"/>
      <c r="AE175" s="154"/>
      <c r="AF175" s="154"/>
      <c r="AG175" s="154"/>
      <c r="AH175" s="154"/>
      <c r="AI175" s="154"/>
      <c r="AJ175" s="155"/>
      <c r="AK175" s="155"/>
      <c r="AL175" s="156"/>
      <c r="AM175" s="156"/>
      <c r="AO175" s="149"/>
      <c r="AP175" s="157"/>
      <c r="AQ175" s="157"/>
      <c r="AR175" s="157"/>
      <c r="AS175" s="157"/>
      <c r="AT175" s="239"/>
      <c r="AU175" s="159"/>
      <c r="AV175" s="144"/>
      <c r="AW175" s="144"/>
      <c r="AX175" s="144"/>
      <c r="AY175" s="144"/>
      <c r="AZ175" s="144"/>
      <c r="BA175" s="144"/>
      <c r="BB175" s="144"/>
      <c r="BC175" s="144"/>
      <c r="BD175" s="144"/>
      <c r="BE175" s="144"/>
      <c r="BF175" s="144"/>
      <c r="BG175" s="144"/>
      <c r="BH175" s="144"/>
      <c r="BI175" s="144"/>
      <c r="BJ175" s="144"/>
      <c r="BK175" s="144"/>
      <c r="BL175" s="144"/>
      <c r="BM175" s="144"/>
      <c r="BN175" s="144"/>
      <c r="BO175" s="144"/>
      <c r="BP175" s="144"/>
      <c r="BQ175" s="144"/>
      <c r="BR175" s="144"/>
      <c r="BS175" s="144"/>
      <c r="BT175" s="144"/>
      <c r="BU175" s="144"/>
      <c r="BV175" s="144"/>
      <c r="BW175" s="144"/>
      <c r="BX175" s="144"/>
      <c r="BY175" s="144"/>
      <c r="BZ175" s="144"/>
      <c r="CA175" s="144"/>
      <c r="CB175" s="144"/>
      <c r="CC175" s="144"/>
      <c r="CD175" s="144"/>
      <c r="CE175" s="144"/>
      <c r="CF175" s="144"/>
      <c r="CG175" s="144"/>
      <c r="CH175" s="144"/>
      <c r="CI175" s="144"/>
      <c r="CJ175" s="144"/>
      <c r="CK175" s="144"/>
      <c r="CL175" s="144"/>
      <c r="CM175" s="144"/>
      <c r="CN175" s="144"/>
      <c r="CO175" s="144"/>
      <c r="CP175" s="144"/>
      <c r="CQ175" s="144"/>
      <c r="CR175" s="144"/>
      <c r="CS175" s="144"/>
      <c r="CT175" s="144"/>
      <c r="CU175" s="144"/>
      <c r="CV175" s="144"/>
      <c r="CW175" s="144"/>
      <c r="CX175" s="144"/>
      <c r="CY175" s="144"/>
      <c r="CZ175" s="144"/>
      <c r="DA175" s="144"/>
      <c r="DB175" s="144"/>
      <c r="DC175" s="144"/>
      <c r="DD175" s="144"/>
      <c r="DE175" s="144"/>
      <c r="DF175" s="144"/>
      <c r="DG175" s="144"/>
      <c r="DH175" s="144"/>
      <c r="DI175" s="144"/>
      <c r="DJ175" s="144"/>
      <c r="DK175" s="144"/>
      <c r="DL175" s="144"/>
      <c r="DM175" s="144"/>
      <c r="DN175" s="144"/>
      <c r="DO175" s="144"/>
      <c r="DP175" s="144"/>
      <c r="DQ175" s="144"/>
      <c r="DR175" s="144"/>
      <c r="DS175" s="144"/>
      <c r="DT175" s="144"/>
      <c r="DU175" s="144"/>
      <c r="DV175" s="144"/>
      <c r="DW175" s="144"/>
      <c r="DX175" s="144"/>
      <c r="DY175" s="144"/>
      <c r="DZ175" s="144"/>
      <c r="EA175" s="144"/>
      <c r="EB175" s="144"/>
      <c r="EC175" s="144"/>
      <c r="ED175" s="144"/>
      <c r="EE175" s="144"/>
      <c r="EF175" s="144"/>
      <c r="EG175" s="144"/>
      <c r="EH175" s="144"/>
      <c r="EI175" s="144"/>
      <c r="EJ175" s="144"/>
      <c r="EK175" s="144"/>
      <c r="EL175" s="144"/>
      <c r="EM175" s="144"/>
      <c r="EN175" s="144"/>
      <c r="EO175" s="144"/>
      <c r="EP175" s="144"/>
      <c r="EQ175" s="144"/>
      <c r="ER175" s="144"/>
      <c r="ES175" s="144"/>
      <c r="ET175" s="144"/>
      <c r="EU175" s="144"/>
      <c r="EV175" s="144"/>
      <c r="EW175" s="144"/>
      <c r="EX175" s="144"/>
      <c r="EY175" s="144"/>
      <c r="EZ175" s="144"/>
      <c r="FA175" s="144"/>
      <c r="FB175" s="144"/>
      <c r="FC175" s="144"/>
      <c r="FD175" s="144"/>
      <c r="FE175" s="144"/>
      <c r="FF175" s="144"/>
      <c r="FG175" s="144"/>
      <c r="FH175" s="144"/>
      <c r="FI175" s="144"/>
      <c r="FJ175" s="144"/>
      <c r="FK175" s="144"/>
      <c r="FL175" s="144"/>
      <c r="FM175" s="144"/>
      <c r="FN175" s="144"/>
      <c r="FO175" s="144"/>
      <c r="FP175" s="144"/>
      <c r="FQ175" s="144"/>
      <c r="FR175" s="144"/>
      <c r="FS175" s="144"/>
      <c r="FT175" s="144"/>
      <c r="FU175" s="144"/>
      <c r="FV175" s="144"/>
      <c r="FW175" s="144"/>
      <c r="FX175" s="144"/>
      <c r="FY175" s="144"/>
      <c r="FZ175" s="144"/>
      <c r="GA175" s="144"/>
      <c r="GB175" s="144"/>
      <c r="GC175" s="144"/>
      <c r="GD175" s="144"/>
      <c r="GE175" s="144"/>
      <c r="GF175" s="144"/>
      <c r="GG175" s="144"/>
      <c r="GH175" s="144"/>
      <c r="GI175" s="144"/>
      <c r="GJ175" s="144"/>
      <c r="GK175" s="144"/>
      <c r="GL175" s="144"/>
      <c r="GM175" s="144"/>
      <c r="GN175" s="144"/>
      <c r="GO175" s="144"/>
      <c r="GP175" s="144"/>
      <c r="GQ175" s="144"/>
      <c r="GR175" s="144"/>
      <c r="GS175" s="144"/>
      <c r="GT175" s="144"/>
      <c r="GU175" s="144"/>
      <c r="GV175" s="144"/>
      <c r="GW175" s="144"/>
      <c r="GX175" s="144"/>
      <c r="GY175" s="144"/>
      <c r="GZ175" s="144"/>
      <c r="HA175" s="144"/>
      <c r="HB175" s="144"/>
      <c r="HC175" s="144"/>
      <c r="HD175" s="144"/>
      <c r="HE175" s="144"/>
      <c r="HF175" s="144"/>
      <c r="HG175" s="144"/>
      <c r="HH175" s="144"/>
      <c r="HI175" s="144"/>
      <c r="HJ175" s="144"/>
      <c r="HK175" s="144"/>
      <c r="HL175" s="144"/>
      <c r="HM175" s="144"/>
      <c r="HN175" s="144"/>
      <c r="HO175" s="144"/>
      <c r="HP175" s="144"/>
      <c r="HQ175" s="144"/>
      <c r="HR175" s="144"/>
      <c r="HS175" s="144"/>
      <c r="HT175" s="144"/>
      <c r="HU175" s="144"/>
      <c r="HV175" s="144"/>
      <c r="HW175" s="144"/>
      <c r="HX175" s="144"/>
      <c r="HY175" s="144"/>
      <c r="HZ175" s="144"/>
      <c r="IA175" s="144"/>
      <c r="IB175" s="144"/>
      <c r="IC175" s="144"/>
      <c r="ID175" s="144"/>
      <c r="IE175" s="144"/>
      <c r="IF175" s="144"/>
      <c r="IG175" s="144"/>
    </row>
    <row r="176" spans="1:241" s="146" customFormat="1" ht="40.5" customHeight="1">
      <c r="A176" s="143"/>
      <c r="B176" s="144"/>
      <c r="C176" s="145"/>
      <c r="E176" s="147"/>
      <c r="F176" s="147"/>
      <c r="G176" s="147"/>
      <c r="H176" s="147"/>
      <c r="I176" s="147"/>
      <c r="J176" s="144"/>
      <c r="L176" s="147"/>
      <c r="M176" s="148"/>
      <c r="N176" s="148"/>
      <c r="O176" s="148"/>
      <c r="P176" s="148"/>
      <c r="Q176" s="148"/>
      <c r="R176" s="148"/>
      <c r="S176" s="149"/>
      <c r="T176" s="149"/>
      <c r="U176" s="149"/>
      <c r="V176" s="150"/>
      <c r="W176" s="147"/>
      <c r="X176" s="151"/>
      <c r="Y176" s="152"/>
      <c r="Z176" s="152"/>
      <c r="AA176" s="153"/>
      <c r="AB176" s="154"/>
      <c r="AC176" s="154"/>
      <c r="AD176" s="154"/>
      <c r="AE176" s="154"/>
      <c r="AF176" s="154"/>
      <c r="AG176" s="154"/>
      <c r="AH176" s="154"/>
      <c r="AI176" s="154"/>
      <c r="AJ176" s="155"/>
      <c r="AK176" s="155"/>
      <c r="AL176" s="156"/>
      <c r="AM176" s="156"/>
      <c r="AO176" s="149"/>
      <c r="AP176" s="157"/>
      <c r="AQ176" s="157"/>
      <c r="AR176" s="157"/>
      <c r="AS176" s="157"/>
      <c r="AT176" s="239"/>
      <c r="AU176" s="159"/>
      <c r="AV176" s="144"/>
      <c r="AW176" s="144"/>
      <c r="AX176" s="144"/>
      <c r="AY176" s="144"/>
      <c r="AZ176" s="144"/>
      <c r="BA176" s="144"/>
      <c r="BB176" s="144"/>
      <c r="BC176" s="144"/>
      <c r="BD176" s="144"/>
      <c r="BE176" s="144"/>
      <c r="BF176" s="144"/>
      <c r="BG176" s="144"/>
      <c r="BH176" s="144"/>
      <c r="BI176" s="144"/>
      <c r="BJ176" s="144"/>
      <c r="BK176" s="144"/>
      <c r="BL176" s="144"/>
      <c r="BM176" s="144"/>
      <c r="BN176" s="144"/>
      <c r="BO176" s="144"/>
      <c r="BP176" s="144"/>
      <c r="BQ176" s="144"/>
      <c r="BR176" s="144"/>
      <c r="BS176" s="144"/>
      <c r="BT176" s="144"/>
      <c r="BU176" s="144"/>
      <c r="BV176" s="144"/>
      <c r="BW176" s="144"/>
      <c r="BX176" s="144"/>
      <c r="BY176" s="144"/>
      <c r="BZ176" s="144"/>
      <c r="CA176" s="144"/>
      <c r="CB176" s="144"/>
      <c r="CC176" s="144"/>
      <c r="CD176" s="144"/>
      <c r="CE176" s="144"/>
      <c r="CF176" s="144"/>
      <c r="CG176" s="144"/>
      <c r="CH176" s="144"/>
      <c r="CI176" s="144"/>
      <c r="CJ176" s="144"/>
      <c r="CK176" s="144"/>
      <c r="CL176" s="144"/>
      <c r="CM176" s="144"/>
      <c r="CN176" s="144"/>
      <c r="CO176" s="144"/>
      <c r="CP176" s="144"/>
      <c r="CQ176" s="144"/>
      <c r="CR176" s="144"/>
      <c r="CS176" s="144"/>
      <c r="CT176" s="144"/>
      <c r="CU176" s="144"/>
      <c r="CV176" s="144"/>
      <c r="CW176" s="144"/>
      <c r="CX176" s="144"/>
      <c r="CY176" s="144"/>
      <c r="CZ176" s="144"/>
      <c r="DA176" s="144"/>
      <c r="DB176" s="144"/>
      <c r="DC176" s="144"/>
      <c r="DD176" s="144"/>
      <c r="DE176" s="144"/>
      <c r="DF176" s="144"/>
      <c r="DG176" s="144"/>
      <c r="DH176" s="144"/>
      <c r="DI176" s="144"/>
      <c r="DJ176" s="144"/>
      <c r="DK176" s="144"/>
      <c r="DL176" s="144"/>
      <c r="DM176" s="144"/>
      <c r="DN176" s="144"/>
      <c r="DO176" s="144"/>
      <c r="DP176" s="144"/>
      <c r="DQ176" s="144"/>
      <c r="DR176" s="144"/>
      <c r="DS176" s="144"/>
      <c r="DT176" s="144"/>
      <c r="DU176" s="144"/>
      <c r="DV176" s="144"/>
      <c r="DW176" s="144"/>
      <c r="DX176" s="144"/>
      <c r="DY176" s="144"/>
      <c r="DZ176" s="144"/>
      <c r="EA176" s="144"/>
      <c r="EB176" s="144"/>
      <c r="EC176" s="144"/>
      <c r="ED176" s="144"/>
      <c r="EE176" s="144"/>
      <c r="EF176" s="144"/>
      <c r="EG176" s="144"/>
      <c r="EH176" s="144"/>
      <c r="EI176" s="144"/>
      <c r="EJ176" s="144"/>
      <c r="EK176" s="144"/>
      <c r="EL176" s="144"/>
      <c r="EM176" s="144"/>
      <c r="EN176" s="144"/>
      <c r="EO176" s="144"/>
      <c r="EP176" s="144"/>
      <c r="EQ176" s="144"/>
      <c r="ER176" s="144"/>
      <c r="ES176" s="144"/>
      <c r="ET176" s="144"/>
      <c r="EU176" s="144"/>
      <c r="EV176" s="144"/>
      <c r="EW176" s="144"/>
      <c r="EX176" s="144"/>
      <c r="EY176" s="144"/>
      <c r="EZ176" s="144"/>
      <c r="FA176" s="144"/>
      <c r="FB176" s="144"/>
      <c r="FC176" s="144"/>
      <c r="FD176" s="144"/>
      <c r="FE176" s="144"/>
      <c r="FF176" s="144"/>
      <c r="FG176" s="144"/>
      <c r="FH176" s="144"/>
      <c r="FI176" s="144"/>
      <c r="FJ176" s="144"/>
      <c r="FK176" s="144"/>
      <c r="FL176" s="144"/>
      <c r="FM176" s="144"/>
      <c r="FN176" s="144"/>
      <c r="FO176" s="144"/>
      <c r="FP176" s="144"/>
      <c r="FQ176" s="144"/>
      <c r="FR176" s="144"/>
      <c r="FS176" s="144"/>
      <c r="FT176" s="144"/>
      <c r="FU176" s="144"/>
      <c r="FV176" s="144"/>
      <c r="FW176" s="144"/>
      <c r="FX176" s="144"/>
      <c r="FY176" s="144"/>
      <c r="FZ176" s="144"/>
      <c r="GA176" s="144"/>
      <c r="GB176" s="144"/>
      <c r="GC176" s="144"/>
      <c r="GD176" s="144"/>
      <c r="GE176" s="144"/>
      <c r="GF176" s="144"/>
      <c r="GG176" s="144"/>
      <c r="GH176" s="144"/>
      <c r="GI176" s="144"/>
      <c r="GJ176" s="144"/>
      <c r="GK176" s="144"/>
      <c r="GL176" s="144"/>
      <c r="GM176" s="144"/>
      <c r="GN176" s="144"/>
      <c r="GO176" s="144"/>
      <c r="GP176" s="144"/>
      <c r="GQ176" s="144"/>
      <c r="GR176" s="144"/>
      <c r="GS176" s="144"/>
      <c r="GT176" s="144"/>
      <c r="GU176" s="144"/>
      <c r="GV176" s="144"/>
      <c r="GW176" s="144"/>
      <c r="GX176" s="144"/>
      <c r="GY176" s="144"/>
      <c r="GZ176" s="144"/>
      <c r="HA176" s="144"/>
      <c r="HB176" s="144"/>
      <c r="HC176" s="144"/>
      <c r="HD176" s="144"/>
      <c r="HE176" s="144"/>
      <c r="HF176" s="144"/>
      <c r="HG176" s="144"/>
      <c r="HH176" s="144"/>
      <c r="HI176" s="144"/>
      <c r="HJ176" s="144"/>
      <c r="HK176" s="144"/>
      <c r="HL176" s="144"/>
      <c r="HM176" s="144"/>
      <c r="HN176" s="144"/>
      <c r="HO176" s="144"/>
      <c r="HP176" s="144"/>
      <c r="HQ176" s="144"/>
      <c r="HR176" s="144"/>
      <c r="HS176" s="144"/>
      <c r="HT176" s="144"/>
      <c r="HU176" s="144"/>
      <c r="HV176" s="144"/>
      <c r="HW176" s="144"/>
      <c r="HX176" s="144"/>
      <c r="HY176" s="144"/>
      <c r="HZ176" s="144"/>
      <c r="IA176" s="144"/>
      <c r="IB176" s="144"/>
      <c r="IC176" s="144"/>
      <c r="ID176" s="144"/>
      <c r="IE176" s="144"/>
      <c r="IF176" s="144"/>
      <c r="IG176" s="144"/>
    </row>
    <row r="177" spans="1:241" s="146" customFormat="1" ht="12.75" customHeight="1">
      <c r="A177" s="143"/>
      <c r="B177" s="144"/>
      <c r="C177" s="145"/>
      <c r="E177" s="147"/>
      <c r="F177" s="147"/>
      <c r="G177" s="147"/>
      <c r="H177" s="147"/>
      <c r="I177" s="147"/>
      <c r="J177" s="144"/>
      <c r="L177" s="147"/>
      <c r="M177" s="148"/>
      <c r="N177" s="148"/>
      <c r="O177" s="148"/>
      <c r="P177" s="148"/>
      <c r="Q177" s="148"/>
      <c r="R177" s="148"/>
      <c r="S177" s="149"/>
      <c r="T177" s="149"/>
      <c r="U177" s="149"/>
      <c r="V177" s="150"/>
      <c r="W177" s="147"/>
      <c r="X177" s="151"/>
      <c r="Y177" s="152"/>
      <c r="Z177" s="152"/>
      <c r="AA177" s="153"/>
      <c r="AB177" s="154"/>
      <c r="AC177" s="154"/>
      <c r="AD177" s="154"/>
      <c r="AE177" s="154"/>
      <c r="AF177" s="154"/>
      <c r="AG177" s="154"/>
      <c r="AH177" s="154"/>
      <c r="AI177" s="154"/>
      <c r="AJ177" s="155"/>
      <c r="AK177" s="155"/>
      <c r="AL177" s="156"/>
      <c r="AM177" s="156"/>
      <c r="AO177" s="149"/>
      <c r="AP177" s="157"/>
      <c r="AQ177" s="157"/>
      <c r="AR177" s="157"/>
      <c r="AS177" s="157"/>
      <c r="AT177" s="239"/>
      <c r="AU177" s="158"/>
      <c r="AV177" s="144"/>
      <c r="AW177" s="144"/>
      <c r="AX177" s="144"/>
      <c r="AY177" s="144"/>
      <c r="AZ177" s="144"/>
      <c r="BA177" s="144"/>
      <c r="BB177" s="144"/>
      <c r="BC177" s="144"/>
      <c r="BD177" s="144"/>
      <c r="BE177" s="144"/>
      <c r="BF177" s="144"/>
      <c r="BG177" s="144"/>
      <c r="BH177" s="144"/>
      <c r="BI177" s="144"/>
      <c r="BJ177" s="144"/>
      <c r="BK177" s="144"/>
      <c r="BL177" s="144"/>
      <c r="BM177" s="144"/>
      <c r="BN177" s="144"/>
      <c r="BO177" s="144"/>
      <c r="BP177" s="144"/>
      <c r="BQ177" s="144"/>
      <c r="BR177" s="144"/>
      <c r="BS177" s="144"/>
      <c r="BT177" s="144"/>
      <c r="BU177" s="144"/>
      <c r="BV177" s="144"/>
      <c r="BW177" s="144"/>
      <c r="BX177" s="144"/>
      <c r="BY177" s="144"/>
      <c r="BZ177" s="144"/>
      <c r="CA177" s="144"/>
      <c r="CB177" s="144"/>
      <c r="CC177" s="144"/>
      <c r="CD177" s="144"/>
      <c r="CE177" s="144"/>
      <c r="CF177" s="144"/>
      <c r="CG177" s="144"/>
      <c r="CH177" s="144"/>
      <c r="CI177" s="144"/>
      <c r="CJ177" s="144"/>
      <c r="CK177" s="144"/>
      <c r="CL177" s="144"/>
      <c r="CM177" s="144"/>
      <c r="CN177" s="144"/>
      <c r="CO177" s="144"/>
      <c r="CP177" s="144"/>
      <c r="CQ177" s="144"/>
      <c r="CR177" s="144"/>
      <c r="CS177" s="144"/>
      <c r="CT177" s="144"/>
      <c r="CU177" s="144"/>
      <c r="CV177" s="144"/>
      <c r="CW177" s="144"/>
      <c r="CX177" s="144"/>
      <c r="CY177" s="144"/>
      <c r="CZ177" s="144"/>
      <c r="DA177" s="144"/>
      <c r="DB177" s="144"/>
      <c r="DC177" s="144"/>
      <c r="DD177" s="144"/>
      <c r="DE177" s="144"/>
      <c r="DF177" s="144"/>
      <c r="DG177" s="144"/>
      <c r="DH177" s="144"/>
      <c r="DI177" s="144"/>
      <c r="DJ177" s="144"/>
      <c r="DK177" s="144"/>
      <c r="DL177" s="144"/>
      <c r="DM177" s="144"/>
      <c r="DN177" s="144"/>
      <c r="DO177" s="144"/>
      <c r="DP177" s="144"/>
      <c r="DQ177" s="144"/>
      <c r="DR177" s="144"/>
      <c r="DS177" s="144"/>
      <c r="DT177" s="144"/>
      <c r="DU177" s="144"/>
      <c r="DV177" s="144"/>
      <c r="DW177" s="144"/>
      <c r="DX177" s="144"/>
      <c r="DY177" s="144"/>
      <c r="DZ177" s="144"/>
      <c r="EA177" s="144"/>
      <c r="EB177" s="144"/>
      <c r="EC177" s="144"/>
      <c r="ED177" s="144"/>
      <c r="EE177" s="144"/>
      <c r="EF177" s="144"/>
      <c r="EG177" s="144"/>
      <c r="EH177" s="144"/>
      <c r="EI177" s="144"/>
      <c r="EJ177" s="144"/>
      <c r="EK177" s="144"/>
      <c r="EL177" s="144"/>
      <c r="EM177" s="144"/>
      <c r="EN177" s="144"/>
      <c r="EO177" s="144"/>
      <c r="EP177" s="144"/>
      <c r="EQ177" s="144"/>
      <c r="ER177" s="144"/>
      <c r="ES177" s="144"/>
      <c r="ET177" s="144"/>
      <c r="EU177" s="144"/>
      <c r="EV177" s="144"/>
      <c r="EW177" s="144"/>
      <c r="EX177" s="144"/>
      <c r="EY177" s="144"/>
      <c r="EZ177" s="144"/>
      <c r="FA177" s="144"/>
      <c r="FB177" s="144"/>
      <c r="FC177" s="144"/>
      <c r="FD177" s="144"/>
      <c r="FE177" s="144"/>
      <c r="FF177" s="144"/>
      <c r="FG177" s="144"/>
      <c r="FH177" s="144"/>
      <c r="FI177" s="144"/>
      <c r="FJ177" s="144"/>
      <c r="FK177" s="144"/>
      <c r="FL177" s="144"/>
      <c r="FM177" s="144"/>
      <c r="FN177" s="144"/>
      <c r="FO177" s="144"/>
      <c r="FP177" s="144"/>
      <c r="FQ177" s="144"/>
      <c r="FR177" s="144"/>
      <c r="FS177" s="144"/>
      <c r="FT177" s="144"/>
      <c r="FU177" s="144"/>
      <c r="FV177" s="144"/>
      <c r="FW177" s="144"/>
      <c r="FX177" s="144"/>
      <c r="FY177" s="144"/>
      <c r="FZ177" s="144"/>
      <c r="GA177" s="144"/>
      <c r="GB177" s="144"/>
      <c r="GC177" s="144"/>
      <c r="GD177" s="144"/>
      <c r="GE177" s="144"/>
      <c r="GF177" s="144"/>
      <c r="GG177" s="144"/>
      <c r="GH177" s="144"/>
      <c r="GI177" s="144"/>
      <c r="GJ177" s="144"/>
      <c r="GK177" s="144"/>
      <c r="GL177" s="144"/>
      <c r="GM177" s="144"/>
      <c r="GN177" s="144"/>
      <c r="GO177" s="144"/>
      <c r="GP177" s="144"/>
      <c r="GQ177" s="144"/>
      <c r="GR177" s="144"/>
      <c r="GS177" s="144"/>
      <c r="GT177" s="144"/>
      <c r="GU177" s="144"/>
      <c r="GV177" s="144"/>
      <c r="GW177" s="144"/>
      <c r="GX177" s="144"/>
      <c r="GY177" s="144"/>
      <c r="GZ177" s="144"/>
      <c r="HA177" s="144"/>
      <c r="HB177" s="144"/>
      <c r="HC177" s="144"/>
      <c r="HD177" s="144"/>
      <c r="HE177" s="144"/>
      <c r="HF177" s="144"/>
      <c r="HG177" s="144"/>
      <c r="HH177" s="144"/>
      <c r="HI177" s="144"/>
      <c r="HJ177" s="144"/>
      <c r="HK177" s="144"/>
      <c r="HL177" s="144"/>
      <c r="HM177" s="144"/>
      <c r="HN177" s="144"/>
      <c r="HO177" s="144"/>
      <c r="HP177" s="144"/>
      <c r="HQ177" s="144"/>
      <c r="HR177" s="144"/>
      <c r="HS177" s="144"/>
      <c r="HT177" s="144"/>
      <c r="HU177" s="144"/>
      <c r="HV177" s="144"/>
      <c r="HW177" s="144"/>
      <c r="HX177" s="144"/>
      <c r="HY177" s="144"/>
      <c r="HZ177" s="144"/>
      <c r="IA177" s="144"/>
      <c r="IB177" s="144"/>
      <c r="IC177" s="144"/>
      <c r="ID177" s="144"/>
      <c r="IE177" s="144"/>
      <c r="IF177" s="144"/>
      <c r="IG177" s="144"/>
    </row>
    <row r="178" spans="1:241" s="146" customFormat="1" ht="25.5" customHeight="1">
      <c r="A178" s="143"/>
      <c r="B178" s="144"/>
      <c r="C178" s="145"/>
      <c r="E178" s="147"/>
      <c r="F178" s="147"/>
      <c r="G178" s="147"/>
      <c r="H178" s="147"/>
      <c r="I178" s="147"/>
      <c r="J178" s="144"/>
      <c r="L178" s="147"/>
      <c r="M178" s="148"/>
      <c r="N178" s="148"/>
      <c r="O178" s="148"/>
      <c r="P178" s="148"/>
      <c r="Q178" s="148"/>
      <c r="R178" s="148"/>
      <c r="S178" s="149"/>
      <c r="T178" s="149"/>
      <c r="U178" s="149"/>
      <c r="V178" s="150"/>
      <c r="W178" s="147"/>
      <c r="X178" s="151"/>
      <c r="Y178" s="152"/>
      <c r="Z178" s="152"/>
      <c r="AA178" s="153"/>
      <c r="AB178" s="154"/>
      <c r="AC178" s="154"/>
      <c r="AD178" s="154"/>
      <c r="AE178" s="154"/>
      <c r="AF178" s="154"/>
      <c r="AG178" s="154"/>
      <c r="AH178" s="154"/>
      <c r="AI178" s="154"/>
      <c r="AJ178" s="155"/>
      <c r="AK178" s="155"/>
      <c r="AL178" s="156"/>
      <c r="AM178" s="156"/>
      <c r="AO178" s="149"/>
      <c r="AP178" s="157"/>
      <c r="AQ178" s="157"/>
      <c r="AR178" s="157"/>
      <c r="AS178" s="157"/>
      <c r="AT178" s="239"/>
      <c r="AU178" s="159"/>
      <c r="AV178" s="144"/>
      <c r="AW178" s="144"/>
      <c r="AX178" s="144"/>
      <c r="AY178" s="144"/>
      <c r="AZ178" s="144"/>
      <c r="BA178" s="144"/>
      <c r="BB178" s="144"/>
      <c r="BC178" s="144"/>
      <c r="BD178" s="144"/>
      <c r="BE178" s="144"/>
      <c r="BF178" s="144"/>
      <c r="BG178" s="144"/>
      <c r="BH178" s="144"/>
      <c r="BI178" s="144"/>
      <c r="BJ178" s="144"/>
      <c r="BK178" s="144"/>
      <c r="BL178" s="144"/>
      <c r="BM178" s="144"/>
      <c r="BN178" s="144"/>
      <c r="BO178" s="144"/>
      <c r="BP178" s="144"/>
      <c r="BQ178" s="144"/>
      <c r="BR178" s="144"/>
      <c r="BS178" s="144"/>
      <c r="BT178" s="144"/>
      <c r="BU178" s="144"/>
      <c r="BV178" s="144"/>
      <c r="BW178" s="144"/>
      <c r="BX178" s="144"/>
      <c r="BY178" s="144"/>
      <c r="BZ178" s="144"/>
      <c r="CA178" s="144"/>
      <c r="CB178" s="144"/>
      <c r="CC178" s="144"/>
      <c r="CD178" s="144"/>
      <c r="CE178" s="144"/>
      <c r="CF178" s="144"/>
      <c r="CG178" s="144"/>
      <c r="CH178" s="144"/>
      <c r="CI178" s="144"/>
      <c r="CJ178" s="144"/>
      <c r="CK178" s="144"/>
      <c r="CL178" s="144"/>
      <c r="CM178" s="144"/>
      <c r="CN178" s="144"/>
      <c r="CO178" s="144"/>
      <c r="CP178" s="144"/>
      <c r="CQ178" s="144"/>
      <c r="CR178" s="144"/>
      <c r="CS178" s="144"/>
      <c r="CT178" s="144"/>
      <c r="CU178" s="144"/>
      <c r="CV178" s="144"/>
      <c r="CW178" s="144"/>
      <c r="CX178" s="144"/>
      <c r="CY178" s="144"/>
      <c r="CZ178" s="144"/>
      <c r="DA178" s="144"/>
      <c r="DB178" s="144"/>
      <c r="DC178" s="144"/>
      <c r="DD178" s="144"/>
      <c r="DE178" s="144"/>
      <c r="DF178" s="144"/>
      <c r="DG178" s="144"/>
      <c r="DH178" s="144"/>
      <c r="DI178" s="144"/>
      <c r="DJ178" s="144"/>
      <c r="DK178" s="144"/>
      <c r="DL178" s="144"/>
      <c r="DM178" s="144"/>
      <c r="DN178" s="144"/>
      <c r="DO178" s="144"/>
      <c r="DP178" s="144"/>
      <c r="DQ178" s="144"/>
      <c r="DR178" s="144"/>
      <c r="DS178" s="144"/>
      <c r="DT178" s="144"/>
      <c r="DU178" s="144"/>
      <c r="DV178" s="144"/>
      <c r="DW178" s="144"/>
      <c r="DX178" s="144"/>
      <c r="DY178" s="144"/>
      <c r="DZ178" s="144"/>
      <c r="EA178" s="144"/>
      <c r="EB178" s="144"/>
      <c r="EC178" s="144"/>
      <c r="ED178" s="144"/>
      <c r="EE178" s="144"/>
      <c r="EF178" s="144"/>
      <c r="EG178" s="144"/>
      <c r="EH178" s="144"/>
      <c r="EI178" s="144"/>
      <c r="EJ178" s="144"/>
      <c r="EK178" s="144"/>
      <c r="EL178" s="144"/>
      <c r="EM178" s="144"/>
      <c r="EN178" s="144"/>
      <c r="EO178" s="144"/>
      <c r="EP178" s="144"/>
      <c r="EQ178" s="144"/>
      <c r="ER178" s="144"/>
      <c r="ES178" s="144"/>
      <c r="ET178" s="144"/>
      <c r="EU178" s="144"/>
      <c r="EV178" s="144"/>
      <c r="EW178" s="144"/>
      <c r="EX178" s="144"/>
      <c r="EY178" s="144"/>
      <c r="EZ178" s="144"/>
      <c r="FA178" s="144"/>
      <c r="FB178" s="144"/>
      <c r="FC178" s="144"/>
      <c r="FD178" s="144"/>
      <c r="FE178" s="144"/>
      <c r="FF178" s="144"/>
      <c r="FG178" s="144"/>
      <c r="FH178" s="144"/>
      <c r="FI178" s="144"/>
      <c r="FJ178" s="144"/>
      <c r="FK178" s="144"/>
      <c r="FL178" s="144"/>
      <c r="FM178" s="144"/>
      <c r="FN178" s="144"/>
      <c r="FO178" s="144"/>
      <c r="FP178" s="144"/>
      <c r="FQ178" s="144"/>
      <c r="FR178" s="144"/>
      <c r="FS178" s="144"/>
      <c r="FT178" s="144"/>
      <c r="FU178" s="144"/>
      <c r="FV178" s="144"/>
      <c r="FW178" s="144"/>
      <c r="FX178" s="144"/>
      <c r="FY178" s="144"/>
      <c r="FZ178" s="144"/>
      <c r="GA178" s="144"/>
      <c r="GB178" s="144"/>
      <c r="GC178" s="144"/>
      <c r="GD178" s="144"/>
      <c r="GE178" s="144"/>
      <c r="GF178" s="144"/>
      <c r="GG178" s="144"/>
      <c r="GH178" s="144"/>
      <c r="GI178" s="144"/>
      <c r="GJ178" s="144"/>
      <c r="GK178" s="144"/>
      <c r="GL178" s="144"/>
      <c r="GM178" s="144"/>
      <c r="GN178" s="144"/>
      <c r="GO178" s="144"/>
      <c r="GP178" s="144"/>
      <c r="GQ178" s="144"/>
      <c r="GR178" s="144"/>
      <c r="GS178" s="144"/>
      <c r="GT178" s="144"/>
      <c r="GU178" s="144"/>
      <c r="GV178" s="144"/>
      <c r="GW178" s="144"/>
      <c r="GX178" s="144"/>
      <c r="GY178" s="144"/>
      <c r="GZ178" s="144"/>
      <c r="HA178" s="144"/>
      <c r="HB178" s="144"/>
      <c r="HC178" s="144"/>
      <c r="HD178" s="144"/>
      <c r="HE178" s="144"/>
      <c r="HF178" s="144"/>
      <c r="HG178" s="144"/>
      <c r="HH178" s="144"/>
      <c r="HI178" s="144"/>
      <c r="HJ178" s="144"/>
      <c r="HK178" s="144"/>
      <c r="HL178" s="144"/>
      <c r="HM178" s="144"/>
      <c r="HN178" s="144"/>
      <c r="HO178" s="144"/>
      <c r="HP178" s="144"/>
      <c r="HQ178" s="144"/>
      <c r="HR178" s="144"/>
      <c r="HS178" s="144"/>
      <c r="HT178" s="144"/>
      <c r="HU178" s="144"/>
      <c r="HV178" s="144"/>
      <c r="HW178" s="144"/>
      <c r="HX178" s="144"/>
      <c r="HY178" s="144"/>
      <c r="HZ178" s="144"/>
      <c r="IA178" s="144"/>
      <c r="IB178" s="144"/>
      <c r="IC178" s="144"/>
      <c r="ID178" s="144"/>
      <c r="IE178" s="144"/>
      <c r="IF178" s="144"/>
      <c r="IG178" s="144"/>
    </row>
    <row r="179" spans="1:241" s="146" customFormat="1" ht="25.5" customHeight="1">
      <c r="A179" s="143"/>
      <c r="B179" s="144"/>
      <c r="C179" s="145"/>
      <c r="E179" s="147"/>
      <c r="F179" s="147"/>
      <c r="G179" s="147"/>
      <c r="H179" s="147"/>
      <c r="I179" s="147"/>
      <c r="J179" s="144"/>
      <c r="L179" s="147"/>
      <c r="M179" s="148"/>
      <c r="N179" s="148"/>
      <c r="O179" s="148"/>
      <c r="P179" s="148"/>
      <c r="Q179" s="148"/>
      <c r="R179" s="148"/>
      <c r="S179" s="149"/>
      <c r="T179" s="149"/>
      <c r="U179" s="149"/>
      <c r="V179" s="150"/>
      <c r="W179" s="147"/>
      <c r="X179" s="151"/>
      <c r="Y179" s="152"/>
      <c r="Z179" s="152"/>
      <c r="AA179" s="153"/>
      <c r="AB179" s="154"/>
      <c r="AC179" s="154"/>
      <c r="AD179" s="154"/>
      <c r="AE179" s="154"/>
      <c r="AF179" s="154"/>
      <c r="AG179" s="154"/>
      <c r="AH179" s="154"/>
      <c r="AI179" s="154"/>
      <c r="AJ179" s="155"/>
      <c r="AK179" s="155"/>
      <c r="AL179" s="156"/>
      <c r="AM179" s="156"/>
      <c r="AO179" s="149"/>
      <c r="AP179" s="157"/>
      <c r="AQ179" s="157"/>
      <c r="AR179" s="157"/>
      <c r="AS179" s="157"/>
      <c r="AT179" s="239"/>
      <c r="AU179" s="159"/>
      <c r="AV179" s="144"/>
      <c r="AW179" s="144"/>
      <c r="AX179" s="144"/>
      <c r="AY179" s="144"/>
      <c r="AZ179" s="144"/>
      <c r="BA179" s="144"/>
      <c r="BB179" s="144"/>
      <c r="BC179" s="144"/>
      <c r="BD179" s="144"/>
      <c r="BE179" s="144"/>
      <c r="BF179" s="144"/>
      <c r="BG179" s="144"/>
      <c r="BH179" s="144"/>
      <c r="BI179" s="144"/>
      <c r="BJ179" s="144"/>
      <c r="BK179" s="144"/>
      <c r="BL179" s="144"/>
      <c r="BM179" s="144"/>
      <c r="BN179" s="144"/>
      <c r="BO179" s="144"/>
      <c r="BP179" s="144"/>
      <c r="BQ179" s="144"/>
      <c r="BR179" s="144"/>
      <c r="BS179" s="144"/>
      <c r="BT179" s="144"/>
      <c r="BU179" s="144"/>
      <c r="BV179" s="144"/>
      <c r="BW179" s="144"/>
      <c r="BX179" s="144"/>
      <c r="BY179" s="144"/>
      <c r="BZ179" s="144"/>
      <c r="CA179" s="144"/>
      <c r="CB179" s="144"/>
      <c r="CC179" s="144"/>
      <c r="CD179" s="144"/>
      <c r="CE179" s="144"/>
      <c r="CF179" s="144"/>
      <c r="CG179" s="144"/>
      <c r="CH179" s="144"/>
      <c r="CI179" s="144"/>
      <c r="CJ179" s="144"/>
      <c r="CK179" s="144"/>
      <c r="CL179" s="144"/>
      <c r="CM179" s="144"/>
      <c r="CN179" s="144"/>
      <c r="CO179" s="144"/>
      <c r="CP179" s="144"/>
      <c r="CQ179" s="144"/>
      <c r="CR179" s="144"/>
      <c r="CS179" s="144"/>
      <c r="CT179" s="144"/>
      <c r="CU179" s="144"/>
      <c r="CV179" s="144"/>
      <c r="CW179" s="144"/>
      <c r="CX179" s="144"/>
      <c r="CY179" s="144"/>
      <c r="CZ179" s="144"/>
      <c r="DA179" s="144"/>
      <c r="DB179" s="144"/>
      <c r="DC179" s="144"/>
      <c r="DD179" s="144"/>
      <c r="DE179" s="144"/>
      <c r="DF179" s="144"/>
      <c r="DG179" s="144"/>
      <c r="DH179" s="144"/>
      <c r="DI179" s="144"/>
      <c r="DJ179" s="144"/>
      <c r="DK179" s="144"/>
      <c r="DL179" s="144"/>
      <c r="DM179" s="144"/>
      <c r="DN179" s="144"/>
      <c r="DO179" s="144"/>
      <c r="DP179" s="144"/>
      <c r="DQ179" s="144"/>
      <c r="DR179" s="144"/>
      <c r="DS179" s="144"/>
      <c r="DT179" s="144"/>
      <c r="DU179" s="144"/>
      <c r="DV179" s="144"/>
      <c r="DW179" s="144"/>
      <c r="DX179" s="144"/>
      <c r="DY179" s="144"/>
      <c r="DZ179" s="144"/>
      <c r="EA179" s="144"/>
      <c r="EB179" s="144"/>
      <c r="EC179" s="144"/>
      <c r="ED179" s="144"/>
      <c r="EE179" s="144"/>
      <c r="EF179" s="144"/>
      <c r="EG179" s="144"/>
      <c r="EH179" s="144"/>
      <c r="EI179" s="144"/>
      <c r="EJ179" s="144"/>
      <c r="EK179" s="144"/>
      <c r="EL179" s="144"/>
      <c r="EM179" s="144"/>
      <c r="EN179" s="144"/>
      <c r="EO179" s="144"/>
      <c r="EP179" s="144"/>
      <c r="EQ179" s="144"/>
      <c r="ER179" s="144"/>
      <c r="ES179" s="144"/>
      <c r="ET179" s="144"/>
      <c r="EU179" s="144"/>
      <c r="EV179" s="144"/>
      <c r="EW179" s="144"/>
      <c r="EX179" s="144"/>
      <c r="EY179" s="144"/>
      <c r="EZ179" s="144"/>
      <c r="FA179" s="144"/>
      <c r="FB179" s="144"/>
      <c r="FC179" s="144"/>
      <c r="FD179" s="144"/>
      <c r="FE179" s="144"/>
      <c r="FF179" s="144"/>
      <c r="FG179" s="144"/>
      <c r="FH179" s="144"/>
      <c r="FI179" s="144"/>
      <c r="FJ179" s="144"/>
      <c r="FK179" s="144"/>
      <c r="FL179" s="144"/>
      <c r="FM179" s="144"/>
      <c r="FN179" s="144"/>
      <c r="FO179" s="144"/>
      <c r="FP179" s="144"/>
      <c r="FQ179" s="144"/>
      <c r="FR179" s="144"/>
      <c r="FS179" s="144"/>
      <c r="FT179" s="144"/>
      <c r="FU179" s="144"/>
      <c r="FV179" s="144"/>
      <c r="FW179" s="144"/>
      <c r="FX179" s="144"/>
      <c r="FY179" s="144"/>
      <c r="FZ179" s="144"/>
      <c r="GA179" s="144"/>
      <c r="GB179" s="144"/>
      <c r="GC179" s="144"/>
      <c r="GD179" s="144"/>
      <c r="GE179" s="144"/>
      <c r="GF179" s="144"/>
      <c r="GG179" s="144"/>
      <c r="GH179" s="144"/>
      <c r="GI179" s="144"/>
      <c r="GJ179" s="144"/>
      <c r="GK179" s="144"/>
      <c r="GL179" s="144"/>
      <c r="GM179" s="144"/>
      <c r="GN179" s="144"/>
      <c r="GO179" s="144"/>
      <c r="GP179" s="144"/>
      <c r="GQ179" s="144"/>
      <c r="GR179" s="144"/>
      <c r="GS179" s="144"/>
      <c r="GT179" s="144"/>
      <c r="GU179" s="144"/>
      <c r="GV179" s="144"/>
      <c r="GW179" s="144"/>
      <c r="GX179" s="144"/>
      <c r="GY179" s="144"/>
      <c r="GZ179" s="144"/>
      <c r="HA179" s="144"/>
      <c r="HB179" s="144"/>
      <c r="HC179" s="144"/>
      <c r="HD179" s="144"/>
      <c r="HE179" s="144"/>
      <c r="HF179" s="144"/>
      <c r="HG179" s="144"/>
      <c r="HH179" s="144"/>
      <c r="HI179" s="144"/>
      <c r="HJ179" s="144"/>
      <c r="HK179" s="144"/>
      <c r="HL179" s="144"/>
      <c r="HM179" s="144"/>
      <c r="HN179" s="144"/>
      <c r="HO179" s="144"/>
      <c r="HP179" s="144"/>
      <c r="HQ179" s="144"/>
      <c r="HR179" s="144"/>
      <c r="HS179" s="144"/>
      <c r="HT179" s="144"/>
      <c r="HU179" s="144"/>
      <c r="HV179" s="144"/>
      <c r="HW179" s="144"/>
      <c r="HX179" s="144"/>
      <c r="HY179" s="144"/>
      <c r="HZ179" s="144"/>
      <c r="IA179" s="144"/>
      <c r="IB179" s="144"/>
      <c r="IC179" s="144"/>
      <c r="ID179" s="144"/>
      <c r="IE179" s="144"/>
      <c r="IF179" s="144"/>
      <c r="IG179" s="144"/>
    </row>
    <row r="180" spans="1:241" s="146" customFormat="1" ht="12">
      <c r="A180" s="143"/>
      <c r="B180" s="144"/>
      <c r="C180" s="145"/>
      <c r="E180" s="147"/>
      <c r="F180" s="147"/>
      <c r="G180" s="147"/>
      <c r="H180" s="147"/>
      <c r="I180" s="147"/>
      <c r="J180" s="144"/>
      <c r="L180" s="147"/>
      <c r="M180" s="148"/>
      <c r="N180" s="148"/>
      <c r="O180" s="148"/>
      <c r="P180" s="148"/>
      <c r="Q180" s="148"/>
      <c r="R180" s="148"/>
      <c r="S180" s="149"/>
      <c r="T180" s="149"/>
      <c r="U180" s="149"/>
      <c r="V180" s="150"/>
      <c r="W180" s="147"/>
      <c r="X180" s="151"/>
      <c r="Y180" s="152"/>
      <c r="Z180" s="152"/>
      <c r="AA180" s="153"/>
      <c r="AB180" s="154"/>
      <c r="AC180" s="154"/>
      <c r="AD180" s="154"/>
      <c r="AE180" s="154"/>
      <c r="AF180" s="154"/>
      <c r="AG180" s="154"/>
      <c r="AH180" s="154"/>
      <c r="AI180" s="154"/>
      <c r="AJ180" s="155"/>
      <c r="AK180" s="155"/>
      <c r="AL180" s="156"/>
      <c r="AM180" s="156"/>
      <c r="AO180" s="149"/>
      <c r="AP180" s="157"/>
      <c r="AQ180" s="157"/>
      <c r="AR180" s="157"/>
      <c r="AS180" s="157"/>
      <c r="AT180" s="239"/>
      <c r="AU180" s="158"/>
      <c r="AV180" s="144"/>
      <c r="AW180" s="144"/>
      <c r="AX180" s="144"/>
      <c r="AY180" s="144"/>
      <c r="AZ180" s="144"/>
      <c r="BA180" s="144"/>
      <c r="BB180" s="144"/>
      <c r="BC180" s="144"/>
      <c r="BD180" s="144"/>
      <c r="BE180" s="144"/>
      <c r="BF180" s="144"/>
      <c r="BG180" s="144"/>
      <c r="BH180" s="144"/>
      <c r="BI180" s="144"/>
      <c r="BJ180" s="144"/>
      <c r="BK180" s="144"/>
      <c r="BL180" s="144"/>
      <c r="BM180" s="144"/>
      <c r="BN180" s="144"/>
      <c r="BO180" s="144"/>
      <c r="BP180" s="144"/>
      <c r="BQ180" s="144"/>
      <c r="BR180" s="144"/>
      <c r="BS180" s="144"/>
      <c r="BT180" s="144"/>
      <c r="BU180" s="144"/>
      <c r="BV180" s="144"/>
      <c r="BW180" s="144"/>
      <c r="BX180" s="144"/>
      <c r="BY180" s="144"/>
      <c r="BZ180" s="144"/>
      <c r="CA180" s="144"/>
      <c r="CB180" s="144"/>
      <c r="CC180" s="144"/>
      <c r="CD180" s="144"/>
      <c r="CE180" s="144"/>
      <c r="CF180" s="144"/>
      <c r="CG180" s="144"/>
      <c r="CH180" s="144"/>
      <c r="CI180" s="144"/>
      <c r="CJ180" s="144"/>
      <c r="CK180" s="144"/>
      <c r="CL180" s="144"/>
      <c r="CM180" s="144"/>
      <c r="CN180" s="144"/>
      <c r="CO180" s="144"/>
      <c r="CP180" s="144"/>
      <c r="CQ180" s="144"/>
      <c r="CR180" s="144"/>
      <c r="CS180" s="144"/>
      <c r="CT180" s="144"/>
      <c r="CU180" s="144"/>
      <c r="CV180" s="144"/>
      <c r="CW180" s="144"/>
      <c r="CX180" s="144"/>
      <c r="CY180" s="144"/>
      <c r="CZ180" s="144"/>
      <c r="DA180" s="144"/>
      <c r="DB180" s="144"/>
      <c r="DC180" s="144"/>
      <c r="DD180" s="144"/>
      <c r="DE180" s="144"/>
      <c r="DF180" s="144"/>
      <c r="DG180" s="144"/>
      <c r="DH180" s="144"/>
      <c r="DI180" s="144"/>
      <c r="DJ180" s="144"/>
      <c r="DK180" s="144"/>
      <c r="DL180" s="144"/>
      <c r="DM180" s="144"/>
      <c r="DN180" s="144"/>
      <c r="DO180" s="144"/>
      <c r="DP180" s="144"/>
      <c r="DQ180" s="144"/>
      <c r="DR180" s="144"/>
      <c r="DS180" s="144"/>
      <c r="DT180" s="144"/>
      <c r="DU180" s="144"/>
      <c r="DV180" s="144"/>
      <c r="DW180" s="144"/>
      <c r="DX180" s="144"/>
      <c r="DY180" s="144"/>
      <c r="DZ180" s="144"/>
      <c r="EA180" s="144"/>
      <c r="EB180" s="144"/>
      <c r="EC180" s="144"/>
      <c r="ED180" s="144"/>
      <c r="EE180" s="144"/>
      <c r="EF180" s="144"/>
      <c r="EG180" s="144"/>
      <c r="EH180" s="144"/>
      <c r="EI180" s="144"/>
      <c r="EJ180" s="144"/>
      <c r="EK180" s="144"/>
      <c r="EL180" s="144"/>
      <c r="EM180" s="144"/>
      <c r="EN180" s="144"/>
      <c r="EO180" s="144"/>
      <c r="EP180" s="144"/>
      <c r="EQ180" s="144"/>
      <c r="ER180" s="144"/>
      <c r="ES180" s="144"/>
      <c r="ET180" s="144"/>
      <c r="EU180" s="144"/>
      <c r="EV180" s="144"/>
      <c r="EW180" s="144"/>
      <c r="EX180" s="144"/>
      <c r="EY180" s="144"/>
      <c r="EZ180" s="144"/>
      <c r="FA180" s="144"/>
      <c r="FB180" s="144"/>
      <c r="FC180" s="144"/>
      <c r="FD180" s="144"/>
      <c r="FE180" s="144"/>
      <c r="FF180" s="144"/>
      <c r="FG180" s="144"/>
      <c r="FH180" s="144"/>
      <c r="FI180" s="144"/>
      <c r="FJ180" s="144"/>
      <c r="FK180" s="144"/>
      <c r="FL180" s="144"/>
      <c r="FM180" s="144"/>
      <c r="FN180" s="144"/>
      <c r="FO180" s="144"/>
      <c r="FP180" s="144"/>
      <c r="FQ180" s="144"/>
      <c r="FR180" s="144"/>
      <c r="FS180" s="144"/>
      <c r="FT180" s="144"/>
      <c r="FU180" s="144"/>
      <c r="FV180" s="144"/>
      <c r="FW180" s="144"/>
      <c r="FX180" s="144"/>
      <c r="FY180" s="144"/>
      <c r="FZ180" s="144"/>
      <c r="GA180" s="144"/>
      <c r="GB180" s="144"/>
      <c r="GC180" s="144"/>
      <c r="GD180" s="144"/>
      <c r="GE180" s="144"/>
      <c r="GF180" s="144"/>
      <c r="GG180" s="144"/>
      <c r="GH180" s="144"/>
      <c r="GI180" s="144"/>
      <c r="GJ180" s="144"/>
      <c r="GK180" s="144"/>
      <c r="GL180" s="144"/>
      <c r="GM180" s="144"/>
      <c r="GN180" s="144"/>
      <c r="GO180" s="144"/>
      <c r="GP180" s="144"/>
      <c r="GQ180" s="144"/>
      <c r="GR180" s="144"/>
      <c r="GS180" s="144"/>
      <c r="GT180" s="144"/>
      <c r="GU180" s="144"/>
      <c r="GV180" s="144"/>
      <c r="GW180" s="144"/>
      <c r="GX180" s="144"/>
      <c r="GY180" s="144"/>
      <c r="GZ180" s="144"/>
      <c r="HA180" s="144"/>
      <c r="HB180" s="144"/>
      <c r="HC180" s="144"/>
      <c r="HD180" s="144"/>
      <c r="HE180" s="144"/>
      <c r="HF180" s="144"/>
      <c r="HG180" s="144"/>
      <c r="HH180" s="144"/>
      <c r="HI180" s="144"/>
      <c r="HJ180" s="144"/>
      <c r="HK180" s="144"/>
      <c r="HL180" s="144"/>
      <c r="HM180" s="144"/>
      <c r="HN180" s="144"/>
      <c r="HO180" s="144"/>
      <c r="HP180" s="144"/>
      <c r="HQ180" s="144"/>
      <c r="HR180" s="144"/>
      <c r="HS180" s="144"/>
      <c r="HT180" s="144"/>
      <c r="HU180" s="144"/>
      <c r="HV180" s="144"/>
      <c r="HW180" s="144"/>
      <c r="HX180" s="144"/>
      <c r="HY180" s="144"/>
      <c r="HZ180" s="144"/>
      <c r="IA180" s="144"/>
      <c r="IB180" s="144"/>
      <c r="IC180" s="144"/>
      <c r="ID180" s="144"/>
      <c r="IE180" s="144"/>
      <c r="IF180" s="144"/>
      <c r="IG180" s="144"/>
    </row>
    <row r="181" spans="1:241" s="146" customFormat="1" ht="12">
      <c r="A181" s="143"/>
      <c r="B181" s="144"/>
      <c r="C181" s="145"/>
      <c r="E181" s="147"/>
      <c r="F181" s="147"/>
      <c r="G181" s="147"/>
      <c r="H181" s="147"/>
      <c r="I181" s="147"/>
      <c r="J181" s="144"/>
      <c r="L181" s="147"/>
      <c r="M181" s="148"/>
      <c r="N181" s="148"/>
      <c r="O181" s="148"/>
      <c r="P181" s="148"/>
      <c r="Q181" s="148"/>
      <c r="R181" s="148"/>
      <c r="S181" s="149"/>
      <c r="T181" s="149"/>
      <c r="U181" s="149"/>
      <c r="V181" s="150"/>
      <c r="W181" s="147"/>
      <c r="X181" s="151"/>
      <c r="Y181" s="152"/>
      <c r="Z181" s="152"/>
      <c r="AA181" s="153"/>
      <c r="AB181" s="154"/>
      <c r="AC181" s="154"/>
      <c r="AD181" s="154"/>
      <c r="AE181" s="154"/>
      <c r="AF181" s="154"/>
      <c r="AG181" s="154"/>
      <c r="AH181" s="154"/>
      <c r="AI181" s="154"/>
      <c r="AJ181" s="155"/>
      <c r="AK181" s="155"/>
      <c r="AL181" s="156"/>
      <c r="AM181" s="156"/>
      <c r="AO181" s="149"/>
      <c r="AP181" s="157"/>
      <c r="AQ181" s="157"/>
      <c r="AR181" s="157"/>
      <c r="AS181" s="157"/>
      <c r="AT181" s="239"/>
      <c r="AU181" s="159"/>
      <c r="AV181" s="144"/>
      <c r="AW181" s="144"/>
      <c r="AX181" s="144"/>
      <c r="AY181" s="144"/>
      <c r="AZ181" s="144"/>
      <c r="BA181" s="144"/>
      <c r="BB181" s="144"/>
      <c r="BC181" s="144"/>
      <c r="BD181" s="144"/>
      <c r="BE181" s="144"/>
      <c r="BF181" s="144"/>
      <c r="BG181" s="144"/>
      <c r="BH181" s="144"/>
      <c r="BI181" s="144"/>
      <c r="BJ181" s="144"/>
      <c r="BK181" s="144"/>
      <c r="BL181" s="144"/>
      <c r="BM181" s="144"/>
      <c r="BN181" s="144"/>
      <c r="BO181" s="144"/>
      <c r="BP181" s="144"/>
      <c r="BQ181" s="144"/>
      <c r="BR181" s="144"/>
      <c r="BS181" s="144"/>
      <c r="BT181" s="144"/>
      <c r="BU181" s="144"/>
      <c r="BV181" s="144"/>
      <c r="BW181" s="144"/>
      <c r="BX181" s="144"/>
      <c r="BY181" s="144"/>
      <c r="BZ181" s="144"/>
      <c r="CA181" s="144"/>
      <c r="CB181" s="144"/>
      <c r="CC181" s="144"/>
      <c r="CD181" s="144"/>
      <c r="CE181" s="144"/>
      <c r="CF181" s="144"/>
      <c r="CG181" s="144"/>
      <c r="CH181" s="144"/>
      <c r="CI181" s="144"/>
      <c r="CJ181" s="144"/>
      <c r="CK181" s="144"/>
      <c r="CL181" s="144"/>
      <c r="CM181" s="144"/>
      <c r="CN181" s="144"/>
      <c r="CO181" s="144"/>
      <c r="CP181" s="144"/>
      <c r="CQ181" s="144"/>
      <c r="CR181" s="144"/>
      <c r="CS181" s="144"/>
      <c r="CT181" s="144"/>
      <c r="CU181" s="144"/>
      <c r="CV181" s="144"/>
      <c r="CW181" s="144"/>
      <c r="CX181" s="144"/>
      <c r="CY181" s="144"/>
      <c r="CZ181" s="144"/>
      <c r="DA181" s="144"/>
      <c r="DB181" s="144"/>
      <c r="DC181" s="144"/>
      <c r="DD181" s="144"/>
      <c r="DE181" s="144"/>
      <c r="DF181" s="144"/>
      <c r="DG181" s="144"/>
      <c r="DH181" s="144"/>
      <c r="DI181" s="144"/>
      <c r="DJ181" s="144"/>
      <c r="DK181" s="144"/>
      <c r="DL181" s="144"/>
      <c r="DM181" s="144"/>
      <c r="DN181" s="144"/>
      <c r="DO181" s="144"/>
      <c r="DP181" s="144"/>
      <c r="DQ181" s="144"/>
      <c r="DR181" s="144"/>
      <c r="DS181" s="144"/>
      <c r="DT181" s="144"/>
      <c r="DU181" s="144"/>
      <c r="DV181" s="144"/>
      <c r="DW181" s="144"/>
      <c r="DX181" s="144"/>
      <c r="DY181" s="144"/>
      <c r="DZ181" s="144"/>
      <c r="EA181" s="144"/>
      <c r="EB181" s="144"/>
      <c r="EC181" s="144"/>
      <c r="ED181" s="144"/>
      <c r="EE181" s="144"/>
      <c r="EF181" s="144"/>
      <c r="EG181" s="144"/>
      <c r="EH181" s="144"/>
      <c r="EI181" s="144"/>
      <c r="EJ181" s="144"/>
      <c r="EK181" s="144"/>
      <c r="EL181" s="144"/>
      <c r="EM181" s="144"/>
      <c r="EN181" s="144"/>
      <c r="EO181" s="144"/>
      <c r="EP181" s="144"/>
      <c r="EQ181" s="144"/>
      <c r="ER181" s="144"/>
      <c r="ES181" s="144"/>
      <c r="ET181" s="144"/>
      <c r="EU181" s="144"/>
      <c r="EV181" s="144"/>
      <c r="EW181" s="144"/>
      <c r="EX181" s="144"/>
      <c r="EY181" s="144"/>
      <c r="EZ181" s="144"/>
      <c r="FA181" s="144"/>
      <c r="FB181" s="144"/>
      <c r="FC181" s="144"/>
      <c r="FD181" s="144"/>
      <c r="FE181" s="144"/>
      <c r="FF181" s="144"/>
      <c r="FG181" s="144"/>
      <c r="FH181" s="144"/>
      <c r="FI181" s="144"/>
      <c r="FJ181" s="144"/>
      <c r="FK181" s="144"/>
      <c r="FL181" s="144"/>
      <c r="FM181" s="144"/>
      <c r="FN181" s="144"/>
      <c r="FO181" s="144"/>
      <c r="FP181" s="144"/>
      <c r="FQ181" s="144"/>
      <c r="FR181" s="144"/>
      <c r="FS181" s="144"/>
      <c r="FT181" s="144"/>
      <c r="FU181" s="144"/>
      <c r="FV181" s="144"/>
      <c r="FW181" s="144"/>
      <c r="FX181" s="144"/>
      <c r="FY181" s="144"/>
      <c r="FZ181" s="144"/>
      <c r="GA181" s="144"/>
      <c r="GB181" s="144"/>
      <c r="GC181" s="144"/>
      <c r="GD181" s="144"/>
      <c r="GE181" s="144"/>
      <c r="GF181" s="144"/>
      <c r="GG181" s="144"/>
      <c r="GH181" s="144"/>
      <c r="GI181" s="144"/>
      <c r="GJ181" s="144"/>
      <c r="GK181" s="144"/>
      <c r="GL181" s="144"/>
      <c r="GM181" s="144"/>
      <c r="GN181" s="144"/>
      <c r="GO181" s="144"/>
      <c r="GP181" s="144"/>
      <c r="GQ181" s="144"/>
      <c r="GR181" s="144"/>
      <c r="GS181" s="144"/>
      <c r="GT181" s="144"/>
      <c r="GU181" s="144"/>
      <c r="GV181" s="144"/>
      <c r="GW181" s="144"/>
      <c r="GX181" s="144"/>
      <c r="GY181" s="144"/>
      <c r="GZ181" s="144"/>
      <c r="HA181" s="144"/>
      <c r="HB181" s="144"/>
      <c r="HC181" s="144"/>
      <c r="HD181" s="144"/>
      <c r="HE181" s="144"/>
      <c r="HF181" s="144"/>
      <c r="HG181" s="144"/>
      <c r="HH181" s="144"/>
      <c r="HI181" s="144"/>
      <c r="HJ181" s="144"/>
      <c r="HK181" s="144"/>
      <c r="HL181" s="144"/>
      <c r="HM181" s="144"/>
      <c r="HN181" s="144"/>
      <c r="HO181" s="144"/>
      <c r="HP181" s="144"/>
      <c r="HQ181" s="144"/>
      <c r="HR181" s="144"/>
      <c r="HS181" s="144"/>
      <c r="HT181" s="144"/>
      <c r="HU181" s="144"/>
      <c r="HV181" s="144"/>
      <c r="HW181" s="144"/>
      <c r="HX181" s="144"/>
      <c r="HY181" s="144"/>
      <c r="HZ181" s="144"/>
      <c r="IA181" s="144"/>
      <c r="IB181" s="144"/>
      <c r="IC181" s="144"/>
      <c r="ID181" s="144"/>
      <c r="IE181" s="144"/>
      <c r="IF181" s="144"/>
      <c r="IG181" s="144"/>
    </row>
    <row r="182" spans="1:241" s="146" customFormat="1" ht="12">
      <c r="A182" s="143"/>
      <c r="B182" s="144"/>
      <c r="C182" s="145"/>
      <c r="E182" s="147"/>
      <c r="F182" s="147"/>
      <c r="G182" s="147"/>
      <c r="H182" s="147"/>
      <c r="I182" s="147"/>
      <c r="J182" s="144"/>
      <c r="L182" s="147"/>
      <c r="M182" s="148"/>
      <c r="N182" s="148"/>
      <c r="O182" s="148"/>
      <c r="P182" s="148"/>
      <c r="Q182" s="148"/>
      <c r="R182" s="148"/>
      <c r="S182" s="149"/>
      <c r="T182" s="149"/>
      <c r="U182" s="149"/>
      <c r="V182" s="150"/>
      <c r="W182" s="147"/>
      <c r="X182" s="151"/>
      <c r="Y182" s="152"/>
      <c r="Z182" s="152"/>
      <c r="AA182" s="153"/>
      <c r="AB182" s="154"/>
      <c r="AC182" s="154"/>
      <c r="AD182" s="154"/>
      <c r="AE182" s="154"/>
      <c r="AF182" s="154"/>
      <c r="AG182" s="154"/>
      <c r="AH182" s="154"/>
      <c r="AI182" s="154"/>
      <c r="AJ182" s="155"/>
      <c r="AK182" s="155"/>
      <c r="AL182" s="156"/>
      <c r="AM182" s="156"/>
      <c r="AO182" s="149"/>
      <c r="AP182" s="157"/>
      <c r="AQ182" s="157"/>
      <c r="AR182" s="157"/>
      <c r="AS182" s="157"/>
      <c r="AT182" s="239"/>
      <c r="AU182" s="159"/>
      <c r="AV182" s="144"/>
      <c r="AW182" s="144"/>
      <c r="AX182" s="144"/>
      <c r="AY182" s="144"/>
      <c r="AZ182" s="144"/>
      <c r="BA182" s="144"/>
      <c r="BB182" s="144"/>
      <c r="BC182" s="144"/>
      <c r="BD182" s="144"/>
      <c r="BE182" s="144"/>
      <c r="BF182" s="144"/>
      <c r="BG182" s="144"/>
      <c r="BH182" s="144"/>
      <c r="BI182" s="144"/>
      <c r="BJ182" s="144"/>
      <c r="BK182" s="144"/>
      <c r="BL182" s="144"/>
      <c r="BM182" s="144"/>
      <c r="BN182" s="144"/>
      <c r="BO182" s="144"/>
      <c r="BP182" s="144"/>
      <c r="BQ182" s="144"/>
      <c r="BR182" s="144"/>
      <c r="BS182" s="144"/>
      <c r="BT182" s="144"/>
      <c r="BU182" s="144"/>
      <c r="BV182" s="144"/>
      <c r="BW182" s="144"/>
      <c r="BX182" s="144"/>
      <c r="BY182" s="144"/>
      <c r="BZ182" s="144"/>
      <c r="CA182" s="144"/>
      <c r="CB182" s="144"/>
      <c r="CC182" s="144"/>
      <c r="CD182" s="144"/>
      <c r="CE182" s="144"/>
      <c r="CF182" s="144"/>
      <c r="CG182" s="144"/>
      <c r="CH182" s="144"/>
      <c r="CI182" s="144"/>
      <c r="CJ182" s="144"/>
      <c r="CK182" s="144"/>
      <c r="CL182" s="144"/>
      <c r="CM182" s="144"/>
      <c r="CN182" s="144"/>
      <c r="CO182" s="144"/>
      <c r="CP182" s="144"/>
      <c r="CQ182" s="144"/>
      <c r="CR182" s="144"/>
      <c r="CS182" s="144"/>
      <c r="CT182" s="144"/>
      <c r="CU182" s="144"/>
      <c r="CV182" s="144"/>
      <c r="CW182" s="144"/>
      <c r="CX182" s="144"/>
      <c r="CY182" s="144"/>
      <c r="CZ182" s="144"/>
      <c r="DA182" s="144"/>
      <c r="DB182" s="144"/>
      <c r="DC182" s="144"/>
      <c r="DD182" s="144"/>
      <c r="DE182" s="144"/>
      <c r="DF182" s="144"/>
      <c r="DG182" s="144"/>
      <c r="DH182" s="144"/>
      <c r="DI182" s="144"/>
      <c r="DJ182" s="144"/>
      <c r="DK182" s="144"/>
      <c r="DL182" s="144"/>
      <c r="DM182" s="144"/>
      <c r="DN182" s="144"/>
      <c r="DO182" s="144"/>
      <c r="DP182" s="144"/>
      <c r="DQ182" s="144"/>
      <c r="DR182" s="144"/>
      <c r="DS182" s="144"/>
      <c r="DT182" s="144"/>
      <c r="DU182" s="144"/>
      <c r="DV182" s="144"/>
      <c r="DW182" s="144"/>
      <c r="DX182" s="144"/>
      <c r="DY182" s="144"/>
      <c r="DZ182" s="144"/>
      <c r="EA182" s="144"/>
      <c r="EB182" s="144"/>
      <c r="EC182" s="144"/>
      <c r="ED182" s="144"/>
      <c r="EE182" s="144"/>
      <c r="EF182" s="144"/>
      <c r="EG182" s="144"/>
      <c r="EH182" s="144"/>
      <c r="EI182" s="144"/>
      <c r="EJ182" s="144"/>
      <c r="EK182" s="144"/>
      <c r="EL182" s="144"/>
      <c r="EM182" s="144"/>
      <c r="EN182" s="144"/>
      <c r="EO182" s="144"/>
      <c r="EP182" s="144"/>
      <c r="EQ182" s="144"/>
      <c r="ER182" s="144"/>
      <c r="ES182" s="144"/>
      <c r="ET182" s="144"/>
      <c r="EU182" s="144"/>
      <c r="EV182" s="144"/>
      <c r="EW182" s="144"/>
      <c r="EX182" s="144"/>
      <c r="EY182" s="144"/>
      <c r="EZ182" s="144"/>
      <c r="FA182" s="144"/>
      <c r="FB182" s="144"/>
      <c r="FC182" s="144"/>
      <c r="FD182" s="144"/>
      <c r="FE182" s="144"/>
      <c r="FF182" s="144"/>
      <c r="FG182" s="144"/>
      <c r="FH182" s="144"/>
      <c r="FI182" s="144"/>
      <c r="FJ182" s="144"/>
      <c r="FK182" s="144"/>
      <c r="FL182" s="144"/>
      <c r="FM182" s="144"/>
      <c r="FN182" s="144"/>
      <c r="FO182" s="144"/>
      <c r="FP182" s="144"/>
      <c r="FQ182" s="144"/>
      <c r="FR182" s="144"/>
      <c r="FS182" s="144"/>
      <c r="FT182" s="144"/>
      <c r="FU182" s="144"/>
      <c r="FV182" s="144"/>
      <c r="FW182" s="144"/>
      <c r="FX182" s="144"/>
      <c r="FY182" s="144"/>
      <c r="FZ182" s="144"/>
      <c r="GA182" s="144"/>
      <c r="GB182" s="144"/>
      <c r="GC182" s="144"/>
      <c r="GD182" s="144"/>
      <c r="GE182" s="144"/>
      <c r="GF182" s="144"/>
      <c r="GG182" s="144"/>
      <c r="GH182" s="144"/>
      <c r="GI182" s="144"/>
      <c r="GJ182" s="144"/>
      <c r="GK182" s="144"/>
      <c r="GL182" s="144"/>
      <c r="GM182" s="144"/>
      <c r="GN182" s="144"/>
      <c r="GO182" s="144"/>
      <c r="GP182" s="144"/>
      <c r="GQ182" s="144"/>
      <c r="GR182" s="144"/>
      <c r="GS182" s="144"/>
      <c r="GT182" s="144"/>
      <c r="GU182" s="144"/>
      <c r="GV182" s="144"/>
      <c r="GW182" s="144"/>
      <c r="GX182" s="144"/>
      <c r="GY182" s="144"/>
      <c r="GZ182" s="144"/>
      <c r="HA182" s="144"/>
      <c r="HB182" s="144"/>
      <c r="HC182" s="144"/>
      <c r="HD182" s="144"/>
      <c r="HE182" s="144"/>
      <c r="HF182" s="144"/>
      <c r="HG182" s="144"/>
      <c r="HH182" s="144"/>
      <c r="HI182" s="144"/>
      <c r="HJ182" s="144"/>
      <c r="HK182" s="144"/>
      <c r="HL182" s="144"/>
      <c r="HM182" s="144"/>
      <c r="HN182" s="144"/>
      <c r="HO182" s="144"/>
      <c r="HP182" s="144"/>
      <c r="HQ182" s="144"/>
      <c r="HR182" s="144"/>
      <c r="HS182" s="144"/>
      <c r="HT182" s="144"/>
      <c r="HU182" s="144"/>
      <c r="HV182" s="144"/>
      <c r="HW182" s="144"/>
      <c r="HX182" s="144"/>
      <c r="HY182" s="144"/>
      <c r="HZ182" s="144"/>
      <c r="IA182" s="144"/>
      <c r="IB182" s="144"/>
      <c r="IC182" s="144"/>
      <c r="ID182" s="144"/>
      <c r="IE182" s="144"/>
      <c r="IF182" s="144"/>
      <c r="IG182" s="144"/>
    </row>
    <row r="183" spans="1:241" s="146" customFormat="1" ht="12">
      <c r="A183" s="143"/>
      <c r="B183" s="144"/>
      <c r="C183" s="145"/>
      <c r="E183" s="147"/>
      <c r="F183" s="147"/>
      <c r="G183" s="147"/>
      <c r="H183" s="147"/>
      <c r="I183" s="147"/>
      <c r="J183" s="144"/>
      <c r="L183" s="147"/>
      <c r="M183" s="148"/>
      <c r="N183" s="148"/>
      <c r="O183" s="148"/>
      <c r="P183" s="148"/>
      <c r="Q183" s="148"/>
      <c r="R183" s="148"/>
      <c r="S183" s="149"/>
      <c r="T183" s="149"/>
      <c r="U183" s="149"/>
      <c r="V183" s="150"/>
      <c r="W183" s="147"/>
      <c r="X183" s="151"/>
      <c r="Y183" s="152"/>
      <c r="Z183" s="152"/>
      <c r="AA183" s="153"/>
      <c r="AB183" s="154"/>
      <c r="AC183" s="154"/>
      <c r="AD183" s="154"/>
      <c r="AE183" s="154"/>
      <c r="AF183" s="154"/>
      <c r="AG183" s="154"/>
      <c r="AH183" s="154"/>
      <c r="AI183" s="154"/>
      <c r="AJ183" s="155"/>
      <c r="AK183" s="155"/>
      <c r="AL183" s="156"/>
      <c r="AM183" s="156"/>
      <c r="AO183" s="149"/>
      <c r="AP183" s="157"/>
      <c r="AQ183" s="157"/>
      <c r="AR183" s="157"/>
      <c r="AS183" s="157"/>
      <c r="AT183" s="239"/>
      <c r="AU183" s="158"/>
      <c r="AV183" s="144"/>
      <c r="AW183" s="144"/>
      <c r="AX183" s="144"/>
      <c r="AY183" s="144"/>
      <c r="AZ183" s="144"/>
      <c r="BA183" s="144"/>
      <c r="BB183" s="144"/>
      <c r="BC183" s="144"/>
      <c r="BD183" s="144"/>
      <c r="BE183" s="144"/>
      <c r="BF183" s="144"/>
      <c r="BG183" s="144"/>
      <c r="BH183" s="144"/>
      <c r="BI183" s="144"/>
      <c r="BJ183" s="144"/>
      <c r="BK183" s="144"/>
      <c r="BL183" s="144"/>
      <c r="BM183" s="144"/>
      <c r="BN183" s="144"/>
      <c r="BO183" s="144"/>
      <c r="BP183" s="144"/>
      <c r="BQ183" s="144"/>
      <c r="BR183" s="144"/>
      <c r="BS183" s="144"/>
      <c r="BT183" s="144"/>
      <c r="BU183" s="144"/>
      <c r="BV183" s="144"/>
      <c r="BW183" s="144"/>
      <c r="BX183" s="144"/>
      <c r="BY183" s="144"/>
      <c r="BZ183" s="144"/>
      <c r="CA183" s="144"/>
      <c r="CB183" s="144"/>
      <c r="CC183" s="144"/>
      <c r="CD183" s="144"/>
      <c r="CE183" s="144"/>
      <c r="CF183" s="144"/>
      <c r="CG183" s="144"/>
      <c r="CH183" s="144"/>
      <c r="CI183" s="144"/>
      <c r="CJ183" s="144"/>
      <c r="CK183" s="144"/>
      <c r="CL183" s="144"/>
      <c r="CM183" s="144"/>
      <c r="CN183" s="144"/>
      <c r="CO183" s="144"/>
      <c r="CP183" s="144"/>
      <c r="CQ183" s="144"/>
      <c r="CR183" s="144"/>
      <c r="CS183" s="144"/>
      <c r="CT183" s="144"/>
      <c r="CU183" s="144"/>
      <c r="CV183" s="144"/>
      <c r="CW183" s="144"/>
      <c r="CX183" s="144"/>
      <c r="CY183" s="144"/>
      <c r="CZ183" s="144"/>
      <c r="DA183" s="144"/>
      <c r="DB183" s="144"/>
      <c r="DC183" s="144"/>
      <c r="DD183" s="144"/>
      <c r="DE183" s="144"/>
      <c r="DF183" s="144"/>
      <c r="DG183" s="144"/>
      <c r="DH183" s="144"/>
      <c r="DI183" s="144"/>
      <c r="DJ183" s="144"/>
      <c r="DK183" s="144"/>
      <c r="DL183" s="144"/>
      <c r="DM183" s="144"/>
      <c r="DN183" s="144"/>
      <c r="DO183" s="144"/>
      <c r="DP183" s="144"/>
      <c r="DQ183" s="144"/>
      <c r="DR183" s="144"/>
      <c r="DS183" s="144"/>
      <c r="DT183" s="144"/>
      <c r="DU183" s="144"/>
      <c r="DV183" s="144"/>
      <c r="DW183" s="144"/>
      <c r="DX183" s="144"/>
      <c r="DY183" s="144"/>
      <c r="DZ183" s="144"/>
      <c r="EA183" s="144"/>
      <c r="EB183" s="144"/>
      <c r="EC183" s="144"/>
      <c r="ED183" s="144"/>
      <c r="EE183" s="144"/>
      <c r="EF183" s="144"/>
      <c r="EG183" s="144"/>
      <c r="EH183" s="144"/>
      <c r="EI183" s="144"/>
      <c r="EJ183" s="144"/>
      <c r="EK183" s="144"/>
      <c r="EL183" s="144"/>
      <c r="EM183" s="144"/>
      <c r="EN183" s="144"/>
      <c r="EO183" s="144"/>
      <c r="EP183" s="144"/>
      <c r="EQ183" s="144"/>
      <c r="ER183" s="144"/>
      <c r="ES183" s="144"/>
      <c r="ET183" s="144"/>
      <c r="EU183" s="144"/>
      <c r="EV183" s="144"/>
      <c r="EW183" s="144"/>
      <c r="EX183" s="144"/>
      <c r="EY183" s="144"/>
      <c r="EZ183" s="144"/>
      <c r="FA183" s="144"/>
      <c r="FB183" s="144"/>
      <c r="FC183" s="144"/>
      <c r="FD183" s="144"/>
      <c r="FE183" s="144"/>
      <c r="FF183" s="144"/>
      <c r="FG183" s="144"/>
      <c r="FH183" s="144"/>
      <c r="FI183" s="144"/>
      <c r="FJ183" s="144"/>
      <c r="FK183" s="144"/>
      <c r="FL183" s="144"/>
      <c r="FM183" s="144"/>
      <c r="FN183" s="144"/>
      <c r="FO183" s="144"/>
      <c r="FP183" s="144"/>
      <c r="FQ183" s="144"/>
      <c r="FR183" s="144"/>
      <c r="FS183" s="144"/>
      <c r="FT183" s="144"/>
      <c r="FU183" s="144"/>
      <c r="FV183" s="144"/>
      <c r="FW183" s="144"/>
      <c r="FX183" s="144"/>
      <c r="FY183" s="144"/>
      <c r="FZ183" s="144"/>
      <c r="GA183" s="144"/>
      <c r="GB183" s="144"/>
      <c r="GC183" s="144"/>
      <c r="GD183" s="144"/>
      <c r="GE183" s="144"/>
      <c r="GF183" s="144"/>
      <c r="GG183" s="144"/>
      <c r="GH183" s="144"/>
      <c r="GI183" s="144"/>
      <c r="GJ183" s="144"/>
      <c r="GK183" s="144"/>
      <c r="GL183" s="144"/>
      <c r="GM183" s="144"/>
      <c r="GN183" s="144"/>
      <c r="GO183" s="144"/>
      <c r="GP183" s="144"/>
      <c r="GQ183" s="144"/>
      <c r="GR183" s="144"/>
      <c r="GS183" s="144"/>
      <c r="GT183" s="144"/>
      <c r="GU183" s="144"/>
      <c r="GV183" s="144"/>
      <c r="GW183" s="144"/>
      <c r="GX183" s="144"/>
      <c r="GY183" s="144"/>
      <c r="GZ183" s="144"/>
      <c r="HA183" s="144"/>
      <c r="HB183" s="144"/>
      <c r="HC183" s="144"/>
      <c r="HD183" s="144"/>
      <c r="HE183" s="144"/>
      <c r="HF183" s="144"/>
      <c r="HG183" s="144"/>
      <c r="HH183" s="144"/>
      <c r="HI183" s="144"/>
      <c r="HJ183" s="144"/>
      <c r="HK183" s="144"/>
      <c r="HL183" s="144"/>
      <c r="HM183" s="144"/>
      <c r="HN183" s="144"/>
      <c r="HO183" s="144"/>
      <c r="HP183" s="144"/>
      <c r="HQ183" s="144"/>
      <c r="HR183" s="144"/>
      <c r="HS183" s="144"/>
      <c r="HT183" s="144"/>
      <c r="HU183" s="144"/>
      <c r="HV183" s="144"/>
      <c r="HW183" s="144"/>
      <c r="HX183" s="144"/>
      <c r="HY183" s="144"/>
      <c r="HZ183" s="144"/>
      <c r="IA183" s="144"/>
      <c r="IB183" s="144"/>
      <c r="IC183" s="144"/>
      <c r="ID183" s="144"/>
      <c r="IE183" s="144"/>
      <c r="IF183" s="144"/>
      <c r="IG183" s="144"/>
    </row>
    <row r="184" spans="1:241" s="146" customFormat="1" ht="12">
      <c r="A184" s="143"/>
      <c r="B184" s="144"/>
      <c r="C184" s="145"/>
      <c r="E184" s="147"/>
      <c r="F184" s="147"/>
      <c r="G184" s="147"/>
      <c r="H184" s="147"/>
      <c r="I184" s="147"/>
      <c r="J184" s="144"/>
      <c r="L184" s="147"/>
      <c r="M184" s="148"/>
      <c r="N184" s="148"/>
      <c r="O184" s="148"/>
      <c r="P184" s="148"/>
      <c r="Q184" s="148"/>
      <c r="R184" s="148"/>
      <c r="S184" s="149"/>
      <c r="T184" s="149"/>
      <c r="U184" s="149"/>
      <c r="V184" s="150"/>
      <c r="W184" s="147"/>
      <c r="X184" s="151"/>
      <c r="Y184" s="152"/>
      <c r="Z184" s="152"/>
      <c r="AA184" s="153"/>
      <c r="AB184" s="154"/>
      <c r="AC184" s="154"/>
      <c r="AD184" s="154"/>
      <c r="AE184" s="154"/>
      <c r="AF184" s="154"/>
      <c r="AG184" s="154"/>
      <c r="AH184" s="154"/>
      <c r="AI184" s="154"/>
      <c r="AJ184" s="155"/>
      <c r="AK184" s="155"/>
      <c r="AL184" s="156"/>
      <c r="AM184" s="156"/>
      <c r="AO184" s="149"/>
      <c r="AP184" s="157"/>
      <c r="AQ184" s="157"/>
      <c r="AR184" s="157"/>
      <c r="AS184" s="157"/>
      <c r="AT184" s="239"/>
      <c r="AU184" s="159"/>
      <c r="AV184" s="144"/>
      <c r="AW184" s="144"/>
      <c r="AX184" s="144"/>
      <c r="AY184" s="144"/>
      <c r="AZ184" s="144"/>
      <c r="BA184" s="144"/>
      <c r="BB184" s="144"/>
      <c r="BC184" s="144"/>
      <c r="BD184" s="144"/>
      <c r="BE184" s="144"/>
      <c r="BF184" s="144"/>
      <c r="BG184" s="144"/>
      <c r="BH184" s="144"/>
      <c r="BI184" s="144"/>
      <c r="BJ184" s="144"/>
      <c r="BK184" s="144"/>
      <c r="BL184" s="144"/>
      <c r="BM184" s="144"/>
      <c r="BN184" s="144"/>
      <c r="BO184" s="144"/>
      <c r="BP184" s="144"/>
      <c r="BQ184" s="144"/>
      <c r="BR184" s="144"/>
      <c r="BS184" s="144"/>
      <c r="BT184" s="144"/>
      <c r="BU184" s="144"/>
      <c r="BV184" s="144"/>
      <c r="BW184" s="144"/>
      <c r="BX184" s="144"/>
      <c r="BY184" s="144"/>
      <c r="BZ184" s="144"/>
      <c r="CA184" s="144"/>
      <c r="CB184" s="144"/>
      <c r="CC184" s="144"/>
      <c r="CD184" s="144"/>
      <c r="CE184" s="144"/>
      <c r="CF184" s="144"/>
      <c r="CG184" s="144"/>
      <c r="CH184" s="144"/>
      <c r="CI184" s="144"/>
      <c r="CJ184" s="144"/>
      <c r="CK184" s="144"/>
      <c r="CL184" s="144"/>
      <c r="CM184" s="144"/>
      <c r="CN184" s="144"/>
      <c r="CO184" s="144"/>
      <c r="CP184" s="144"/>
      <c r="CQ184" s="144"/>
      <c r="CR184" s="144"/>
      <c r="CS184" s="144"/>
      <c r="CT184" s="144"/>
      <c r="CU184" s="144"/>
      <c r="CV184" s="144"/>
      <c r="CW184" s="144"/>
      <c r="CX184" s="144"/>
      <c r="CY184" s="144"/>
      <c r="CZ184" s="144"/>
      <c r="DA184" s="144"/>
      <c r="DB184" s="144"/>
      <c r="DC184" s="144"/>
      <c r="DD184" s="144"/>
      <c r="DE184" s="144"/>
      <c r="DF184" s="144"/>
      <c r="DG184" s="144"/>
      <c r="DH184" s="144"/>
      <c r="DI184" s="144"/>
      <c r="DJ184" s="144"/>
      <c r="DK184" s="144"/>
      <c r="DL184" s="144"/>
      <c r="DM184" s="144"/>
      <c r="DN184" s="144"/>
      <c r="DO184" s="144"/>
      <c r="DP184" s="144"/>
      <c r="DQ184" s="144"/>
      <c r="DR184" s="144"/>
      <c r="DS184" s="144"/>
      <c r="DT184" s="144"/>
      <c r="DU184" s="144"/>
      <c r="DV184" s="144"/>
      <c r="DW184" s="144"/>
      <c r="DX184" s="144"/>
      <c r="DY184" s="144"/>
      <c r="DZ184" s="144"/>
      <c r="EA184" s="144"/>
      <c r="EB184" s="144"/>
      <c r="EC184" s="144"/>
      <c r="ED184" s="144"/>
      <c r="EE184" s="144"/>
      <c r="EF184" s="144"/>
      <c r="EG184" s="144"/>
      <c r="EH184" s="144"/>
      <c r="EI184" s="144"/>
      <c r="EJ184" s="144"/>
      <c r="EK184" s="144"/>
      <c r="EL184" s="144"/>
      <c r="EM184" s="144"/>
      <c r="EN184" s="144"/>
      <c r="EO184" s="144"/>
      <c r="EP184" s="144"/>
      <c r="EQ184" s="144"/>
      <c r="ER184" s="144"/>
      <c r="ES184" s="144"/>
      <c r="ET184" s="144"/>
      <c r="EU184" s="144"/>
      <c r="EV184" s="144"/>
      <c r="EW184" s="144"/>
      <c r="EX184" s="144"/>
      <c r="EY184" s="144"/>
      <c r="EZ184" s="144"/>
      <c r="FA184" s="144"/>
      <c r="FB184" s="144"/>
      <c r="FC184" s="144"/>
      <c r="FD184" s="144"/>
      <c r="FE184" s="144"/>
      <c r="FF184" s="144"/>
      <c r="FG184" s="144"/>
      <c r="FH184" s="144"/>
      <c r="FI184" s="144"/>
      <c r="FJ184" s="144"/>
      <c r="FK184" s="144"/>
      <c r="FL184" s="144"/>
      <c r="FM184" s="144"/>
      <c r="FN184" s="144"/>
      <c r="FO184" s="144"/>
      <c r="FP184" s="144"/>
      <c r="FQ184" s="144"/>
      <c r="FR184" s="144"/>
      <c r="FS184" s="144"/>
      <c r="FT184" s="144"/>
      <c r="FU184" s="144"/>
      <c r="FV184" s="144"/>
      <c r="FW184" s="144"/>
      <c r="FX184" s="144"/>
      <c r="FY184" s="144"/>
      <c r="FZ184" s="144"/>
      <c r="GA184" s="144"/>
      <c r="GB184" s="144"/>
      <c r="GC184" s="144"/>
      <c r="GD184" s="144"/>
      <c r="GE184" s="144"/>
      <c r="GF184" s="144"/>
      <c r="GG184" s="144"/>
      <c r="GH184" s="144"/>
      <c r="GI184" s="144"/>
      <c r="GJ184" s="144"/>
      <c r="GK184" s="144"/>
      <c r="GL184" s="144"/>
      <c r="GM184" s="144"/>
      <c r="GN184" s="144"/>
      <c r="GO184" s="144"/>
      <c r="GP184" s="144"/>
      <c r="GQ184" s="144"/>
      <c r="GR184" s="144"/>
      <c r="GS184" s="144"/>
      <c r="GT184" s="144"/>
      <c r="GU184" s="144"/>
      <c r="GV184" s="144"/>
      <c r="GW184" s="144"/>
      <c r="GX184" s="144"/>
      <c r="GY184" s="144"/>
      <c r="GZ184" s="144"/>
      <c r="HA184" s="144"/>
      <c r="HB184" s="144"/>
      <c r="HC184" s="144"/>
      <c r="HD184" s="144"/>
      <c r="HE184" s="144"/>
      <c r="HF184" s="144"/>
      <c r="HG184" s="144"/>
      <c r="HH184" s="144"/>
      <c r="HI184" s="144"/>
      <c r="HJ184" s="144"/>
      <c r="HK184" s="144"/>
      <c r="HL184" s="144"/>
      <c r="HM184" s="144"/>
      <c r="HN184" s="144"/>
      <c r="HO184" s="144"/>
      <c r="HP184" s="144"/>
      <c r="HQ184" s="144"/>
      <c r="HR184" s="144"/>
      <c r="HS184" s="144"/>
      <c r="HT184" s="144"/>
      <c r="HU184" s="144"/>
      <c r="HV184" s="144"/>
      <c r="HW184" s="144"/>
      <c r="HX184" s="144"/>
      <c r="HY184" s="144"/>
      <c r="HZ184" s="144"/>
      <c r="IA184" s="144"/>
      <c r="IB184" s="144"/>
      <c r="IC184" s="144"/>
      <c r="ID184" s="144"/>
      <c r="IE184" s="144"/>
      <c r="IF184" s="144"/>
      <c r="IG184" s="144"/>
    </row>
    <row r="185" spans="1:241" s="146" customFormat="1" ht="12">
      <c r="A185" s="143"/>
      <c r="B185" s="144"/>
      <c r="C185" s="145"/>
      <c r="E185" s="147"/>
      <c r="F185" s="147"/>
      <c r="G185" s="147"/>
      <c r="H185" s="147"/>
      <c r="I185" s="147"/>
      <c r="J185" s="144"/>
      <c r="L185" s="147"/>
      <c r="M185" s="148"/>
      <c r="N185" s="148"/>
      <c r="O185" s="148"/>
      <c r="P185" s="148"/>
      <c r="Q185" s="148"/>
      <c r="R185" s="148"/>
      <c r="S185" s="149"/>
      <c r="T185" s="149"/>
      <c r="U185" s="149"/>
      <c r="V185" s="150"/>
      <c r="W185" s="147"/>
      <c r="X185" s="151"/>
      <c r="Y185" s="152"/>
      <c r="Z185" s="152"/>
      <c r="AA185" s="153"/>
      <c r="AB185" s="154"/>
      <c r="AC185" s="154"/>
      <c r="AD185" s="154"/>
      <c r="AE185" s="154"/>
      <c r="AF185" s="154"/>
      <c r="AG185" s="154"/>
      <c r="AH185" s="154"/>
      <c r="AI185" s="154"/>
      <c r="AJ185" s="155"/>
      <c r="AK185" s="155"/>
      <c r="AL185" s="156"/>
      <c r="AM185" s="156"/>
      <c r="AO185" s="149"/>
      <c r="AP185" s="157"/>
      <c r="AQ185" s="157"/>
      <c r="AR185" s="157"/>
      <c r="AS185" s="157"/>
      <c r="AT185" s="239"/>
      <c r="AU185" s="159"/>
      <c r="AV185" s="144"/>
      <c r="AW185" s="144"/>
      <c r="AX185" s="144"/>
      <c r="AY185" s="144"/>
      <c r="AZ185" s="144"/>
      <c r="BA185" s="144"/>
      <c r="BB185" s="144"/>
      <c r="BC185" s="144"/>
      <c r="BD185" s="144"/>
      <c r="BE185" s="144"/>
      <c r="BF185" s="144"/>
      <c r="BG185" s="144"/>
      <c r="BH185" s="144"/>
      <c r="BI185" s="144"/>
      <c r="BJ185" s="144"/>
      <c r="BK185" s="144"/>
      <c r="BL185" s="144"/>
      <c r="BM185" s="144"/>
      <c r="BN185" s="144"/>
      <c r="BO185" s="144"/>
      <c r="BP185" s="144"/>
      <c r="BQ185" s="144"/>
      <c r="BR185" s="144"/>
      <c r="BS185" s="144"/>
      <c r="BT185" s="144"/>
      <c r="BU185" s="144"/>
      <c r="BV185" s="144"/>
      <c r="BW185" s="144"/>
      <c r="BX185" s="144"/>
      <c r="BY185" s="144"/>
      <c r="BZ185" s="144"/>
      <c r="CA185" s="144"/>
      <c r="CB185" s="144"/>
      <c r="CC185" s="144"/>
      <c r="CD185" s="144"/>
      <c r="CE185" s="144"/>
      <c r="CF185" s="144"/>
      <c r="CG185" s="144"/>
      <c r="CH185" s="144"/>
      <c r="CI185" s="144"/>
      <c r="CJ185" s="144"/>
      <c r="CK185" s="144"/>
      <c r="CL185" s="144"/>
      <c r="CM185" s="144"/>
      <c r="CN185" s="144"/>
      <c r="CO185" s="144"/>
      <c r="CP185" s="144"/>
      <c r="CQ185" s="144"/>
      <c r="CR185" s="144"/>
      <c r="CS185" s="144"/>
      <c r="CT185" s="144"/>
      <c r="CU185" s="144"/>
      <c r="CV185" s="144"/>
      <c r="CW185" s="144"/>
      <c r="CX185" s="144"/>
      <c r="CY185" s="144"/>
      <c r="CZ185" s="144"/>
      <c r="DA185" s="144"/>
      <c r="DB185" s="144"/>
      <c r="DC185" s="144"/>
      <c r="DD185" s="144"/>
      <c r="DE185" s="144"/>
      <c r="DF185" s="144"/>
      <c r="DG185" s="144"/>
      <c r="DH185" s="144"/>
      <c r="DI185" s="144"/>
      <c r="DJ185" s="144"/>
      <c r="DK185" s="144"/>
      <c r="DL185" s="144"/>
      <c r="DM185" s="144"/>
      <c r="DN185" s="144"/>
      <c r="DO185" s="144"/>
      <c r="DP185" s="144"/>
      <c r="DQ185" s="144"/>
      <c r="DR185" s="144"/>
      <c r="DS185" s="144"/>
      <c r="DT185" s="144"/>
      <c r="DU185" s="144"/>
      <c r="DV185" s="144"/>
      <c r="DW185" s="144"/>
      <c r="DX185" s="144"/>
      <c r="DY185" s="144"/>
      <c r="DZ185" s="144"/>
      <c r="EA185" s="144"/>
      <c r="EB185" s="144"/>
      <c r="EC185" s="144"/>
      <c r="ED185" s="144"/>
      <c r="EE185" s="144"/>
      <c r="EF185" s="144"/>
      <c r="EG185" s="144"/>
      <c r="EH185" s="144"/>
      <c r="EI185" s="144"/>
      <c r="EJ185" s="144"/>
      <c r="EK185" s="144"/>
      <c r="EL185" s="144"/>
      <c r="EM185" s="144"/>
      <c r="EN185" s="144"/>
      <c r="EO185" s="144"/>
      <c r="EP185" s="144"/>
      <c r="EQ185" s="144"/>
      <c r="ER185" s="144"/>
      <c r="ES185" s="144"/>
      <c r="ET185" s="144"/>
      <c r="EU185" s="144"/>
      <c r="EV185" s="144"/>
      <c r="EW185" s="144"/>
      <c r="EX185" s="144"/>
      <c r="EY185" s="144"/>
      <c r="EZ185" s="144"/>
      <c r="FA185" s="144"/>
      <c r="FB185" s="144"/>
      <c r="FC185" s="144"/>
      <c r="FD185" s="144"/>
      <c r="FE185" s="144"/>
      <c r="FF185" s="144"/>
      <c r="FG185" s="144"/>
      <c r="FH185" s="144"/>
      <c r="FI185" s="144"/>
      <c r="FJ185" s="144"/>
      <c r="FK185" s="144"/>
      <c r="FL185" s="144"/>
      <c r="FM185" s="144"/>
      <c r="FN185" s="144"/>
      <c r="FO185" s="144"/>
      <c r="FP185" s="144"/>
      <c r="FQ185" s="144"/>
      <c r="FR185" s="144"/>
      <c r="FS185" s="144"/>
      <c r="FT185" s="144"/>
      <c r="FU185" s="144"/>
      <c r="FV185" s="144"/>
      <c r="FW185" s="144"/>
      <c r="FX185" s="144"/>
      <c r="FY185" s="144"/>
      <c r="FZ185" s="144"/>
      <c r="GA185" s="144"/>
      <c r="GB185" s="144"/>
      <c r="GC185" s="144"/>
      <c r="GD185" s="144"/>
      <c r="GE185" s="144"/>
      <c r="GF185" s="144"/>
      <c r="GG185" s="144"/>
      <c r="GH185" s="144"/>
      <c r="GI185" s="144"/>
      <c r="GJ185" s="144"/>
      <c r="GK185" s="144"/>
      <c r="GL185" s="144"/>
      <c r="GM185" s="144"/>
      <c r="GN185" s="144"/>
      <c r="GO185" s="144"/>
      <c r="GP185" s="144"/>
      <c r="GQ185" s="144"/>
      <c r="GR185" s="144"/>
      <c r="GS185" s="144"/>
      <c r="GT185" s="144"/>
      <c r="GU185" s="144"/>
      <c r="GV185" s="144"/>
      <c r="GW185" s="144"/>
      <c r="GX185" s="144"/>
      <c r="GY185" s="144"/>
      <c r="GZ185" s="144"/>
      <c r="HA185" s="144"/>
      <c r="HB185" s="144"/>
      <c r="HC185" s="144"/>
      <c r="HD185" s="144"/>
      <c r="HE185" s="144"/>
      <c r="HF185" s="144"/>
      <c r="HG185" s="144"/>
      <c r="HH185" s="144"/>
      <c r="HI185" s="144"/>
      <c r="HJ185" s="144"/>
      <c r="HK185" s="144"/>
      <c r="HL185" s="144"/>
      <c r="HM185" s="144"/>
      <c r="HN185" s="144"/>
      <c r="HO185" s="144"/>
      <c r="HP185" s="144"/>
      <c r="HQ185" s="144"/>
      <c r="HR185" s="144"/>
      <c r="HS185" s="144"/>
      <c r="HT185" s="144"/>
      <c r="HU185" s="144"/>
      <c r="HV185" s="144"/>
      <c r="HW185" s="144"/>
      <c r="HX185" s="144"/>
      <c r="HY185" s="144"/>
      <c r="HZ185" s="144"/>
      <c r="IA185" s="144"/>
      <c r="IB185" s="144"/>
      <c r="IC185" s="144"/>
      <c r="ID185" s="144"/>
      <c r="IE185" s="144"/>
      <c r="IF185" s="144"/>
      <c r="IG185" s="144"/>
    </row>
    <row r="186" spans="1:241" s="146" customFormat="1" ht="12">
      <c r="A186" s="143"/>
      <c r="B186" s="144"/>
      <c r="C186" s="145"/>
      <c r="E186" s="147"/>
      <c r="F186" s="147"/>
      <c r="G186" s="147"/>
      <c r="H186" s="147"/>
      <c r="I186" s="147"/>
      <c r="J186" s="144"/>
      <c r="L186" s="147"/>
      <c r="M186" s="148"/>
      <c r="N186" s="148"/>
      <c r="O186" s="148"/>
      <c r="P186" s="148"/>
      <c r="Q186" s="148"/>
      <c r="R186" s="148"/>
      <c r="S186" s="149"/>
      <c r="T186" s="149"/>
      <c r="U186" s="149"/>
      <c r="V186" s="150"/>
      <c r="W186" s="147"/>
      <c r="X186" s="151"/>
      <c r="Y186" s="152"/>
      <c r="Z186" s="152"/>
      <c r="AA186" s="153"/>
      <c r="AB186" s="154"/>
      <c r="AC186" s="154"/>
      <c r="AD186" s="154"/>
      <c r="AE186" s="154"/>
      <c r="AF186" s="154"/>
      <c r="AG186" s="154"/>
      <c r="AH186" s="154"/>
      <c r="AI186" s="154"/>
      <c r="AJ186" s="155"/>
      <c r="AK186" s="155"/>
      <c r="AL186" s="156"/>
      <c r="AM186" s="156"/>
      <c r="AO186" s="149"/>
      <c r="AP186" s="157"/>
      <c r="AQ186" s="157"/>
      <c r="AR186" s="157"/>
      <c r="AS186" s="157"/>
      <c r="AT186" s="239"/>
      <c r="AU186" s="158"/>
      <c r="AV186" s="144"/>
      <c r="AW186" s="144"/>
      <c r="AX186" s="144"/>
      <c r="AY186" s="144"/>
      <c r="AZ186" s="144"/>
      <c r="BA186" s="144"/>
      <c r="BB186" s="144"/>
      <c r="BC186" s="144"/>
      <c r="BD186" s="144"/>
      <c r="BE186" s="144"/>
      <c r="BF186" s="144"/>
      <c r="BG186" s="144"/>
      <c r="BH186" s="144"/>
      <c r="BI186" s="144"/>
      <c r="BJ186" s="144"/>
      <c r="BK186" s="144"/>
      <c r="BL186" s="144"/>
      <c r="BM186" s="144"/>
      <c r="BN186" s="144"/>
      <c r="BO186" s="144"/>
      <c r="BP186" s="144"/>
      <c r="BQ186" s="144"/>
      <c r="BR186" s="144"/>
      <c r="BS186" s="144"/>
      <c r="BT186" s="144"/>
      <c r="BU186" s="144"/>
      <c r="BV186" s="144"/>
      <c r="BW186" s="144"/>
      <c r="BX186" s="144"/>
      <c r="BY186" s="144"/>
      <c r="BZ186" s="144"/>
      <c r="CA186" s="144"/>
      <c r="CB186" s="144"/>
      <c r="CC186" s="144"/>
      <c r="CD186" s="144"/>
      <c r="CE186" s="144"/>
      <c r="CF186" s="144"/>
      <c r="CG186" s="144"/>
      <c r="CH186" s="144"/>
      <c r="CI186" s="144"/>
      <c r="CJ186" s="144"/>
      <c r="CK186" s="144"/>
      <c r="CL186" s="144"/>
      <c r="CM186" s="144"/>
      <c r="CN186" s="144"/>
      <c r="CO186" s="144"/>
      <c r="CP186" s="144"/>
      <c r="CQ186" s="144"/>
      <c r="CR186" s="144"/>
      <c r="CS186" s="144"/>
      <c r="CT186" s="144"/>
      <c r="CU186" s="144"/>
      <c r="CV186" s="144"/>
      <c r="CW186" s="144"/>
      <c r="CX186" s="144"/>
      <c r="CY186" s="144"/>
      <c r="CZ186" s="144"/>
      <c r="DA186" s="144"/>
      <c r="DB186" s="144"/>
      <c r="DC186" s="144"/>
      <c r="DD186" s="144"/>
      <c r="DE186" s="144"/>
      <c r="DF186" s="144"/>
      <c r="DG186" s="144"/>
      <c r="DH186" s="144"/>
      <c r="DI186" s="144"/>
      <c r="DJ186" s="144"/>
      <c r="DK186" s="144"/>
      <c r="DL186" s="144"/>
      <c r="DM186" s="144"/>
      <c r="DN186" s="144"/>
      <c r="DO186" s="144"/>
      <c r="DP186" s="144"/>
      <c r="DQ186" s="144"/>
      <c r="DR186" s="144"/>
      <c r="DS186" s="144"/>
      <c r="DT186" s="144"/>
      <c r="DU186" s="144"/>
      <c r="DV186" s="144"/>
      <c r="DW186" s="144"/>
      <c r="DX186" s="144"/>
      <c r="DY186" s="144"/>
      <c r="DZ186" s="144"/>
      <c r="EA186" s="144"/>
      <c r="EB186" s="144"/>
      <c r="EC186" s="144"/>
      <c r="ED186" s="144"/>
      <c r="EE186" s="144"/>
      <c r="EF186" s="144"/>
      <c r="EG186" s="144"/>
      <c r="EH186" s="144"/>
      <c r="EI186" s="144"/>
      <c r="EJ186" s="144"/>
      <c r="EK186" s="144"/>
      <c r="EL186" s="144"/>
      <c r="EM186" s="144"/>
      <c r="EN186" s="144"/>
      <c r="EO186" s="144"/>
      <c r="EP186" s="144"/>
      <c r="EQ186" s="144"/>
      <c r="ER186" s="144"/>
      <c r="ES186" s="144"/>
      <c r="ET186" s="144"/>
      <c r="EU186" s="144"/>
      <c r="EV186" s="144"/>
      <c r="EW186" s="144"/>
      <c r="EX186" s="144"/>
      <c r="EY186" s="144"/>
      <c r="EZ186" s="144"/>
      <c r="FA186" s="144"/>
      <c r="FB186" s="144"/>
      <c r="FC186" s="144"/>
      <c r="FD186" s="144"/>
      <c r="FE186" s="144"/>
      <c r="FF186" s="144"/>
      <c r="FG186" s="144"/>
      <c r="FH186" s="144"/>
      <c r="FI186" s="144"/>
      <c r="FJ186" s="144"/>
      <c r="FK186" s="144"/>
      <c r="FL186" s="144"/>
      <c r="FM186" s="144"/>
      <c r="FN186" s="144"/>
      <c r="FO186" s="144"/>
      <c r="FP186" s="144"/>
      <c r="FQ186" s="144"/>
      <c r="FR186" s="144"/>
      <c r="FS186" s="144"/>
      <c r="FT186" s="144"/>
      <c r="FU186" s="144"/>
      <c r="FV186" s="144"/>
      <c r="FW186" s="144"/>
      <c r="FX186" s="144"/>
      <c r="FY186" s="144"/>
      <c r="FZ186" s="144"/>
      <c r="GA186" s="144"/>
      <c r="GB186" s="144"/>
      <c r="GC186" s="144"/>
      <c r="GD186" s="144"/>
      <c r="GE186" s="144"/>
      <c r="GF186" s="144"/>
      <c r="GG186" s="144"/>
      <c r="GH186" s="144"/>
      <c r="GI186" s="144"/>
      <c r="GJ186" s="144"/>
      <c r="GK186" s="144"/>
      <c r="GL186" s="144"/>
      <c r="GM186" s="144"/>
      <c r="GN186" s="144"/>
      <c r="GO186" s="144"/>
      <c r="GP186" s="144"/>
      <c r="GQ186" s="144"/>
      <c r="GR186" s="144"/>
      <c r="GS186" s="144"/>
      <c r="GT186" s="144"/>
      <c r="GU186" s="144"/>
      <c r="GV186" s="144"/>
      <c r="GW186" s="144"/>
      <c r="GX186" s="144"/>
      <c r="GY186" s="144"/>
      <c r="GZ186" s="144"/>
      <c r="HA186" s="144"/>
      <c r="HB186" s="144"/>
      <c r="HC186" s="144"/>
      <c r="HD186" s="144"/>
      <c r="HE186" s="144"/>
      <c r="HF186" s="144"/>
      <c r="HG186" s="144"/>
      <c r="HH186" s="144"/>
      <c r="HI186" s="144"/>
      <c r="HJ186" s="144"/>
      <c r="HK186" s="144"/>
      <c r="HL186" s="144"/>
      <c r="HM186" s="144"/>
      <c r="HN186" s="144"/>
      <c r="HO186" s="144"/>
      <c r="HP186" s="144"/>
      <c r="HQ186" s="144"/>
      <c r="HR186" s="144"/>
      <c r="HS186" s="144"/>
      <c r="HT186" s="144"/>
      <c r="HU186" s="144"/>
      <c r="HV186" s="144"/>
      <c r="HW186" s="144"/>
      <c r="HX186" s="144"/>
      <c r="HY186" s="144"/>
      <c r="HZ186" s="144"/>
      <c r="IA186" s="144"/>
      <c r="IB186" s="144"/>
      <c r="IC186" s="144"/>
      <c r="ID186" s="144"/>
      <c r="IE186" s="144"/>
      <c r="IF186" s="144"/>
      <c r="IG186" s="144"/>
    </row>
    <row r="187" spans="1:241" s="146" customFormat="1" ht="12">
      <c r="A187" s="143"/>
      <c r="B187" s="144"/>
      <c r="C187" s="145"/>
      <c r="E187" s="147"/>
      <c r="F187" s="147"/>
      <c r="G187" s="147"/>
      <c r="H187" s="147"/>
      <c r="I187" s="147"/>
      <c r="J187" s="144"/>
      <c r="L187" s="147"/>
      <c r="M187" s="148"/>
      <c r="N187" s="148"/>
      <c r="O187" s="148"/>
      <c r="P187" s="148"/>
      <c r="Q187" s="148"/>
      <c r="R187" s="148"/>
      <c r="S187" s="149"/>
      <c r="T187" s="149"/>
      <c r="U187" s="149"/>
      <c r="V187" s="150"/>
      <c r="W187" s="147"/>
      <c r="X187" s="151"/>
      <c r="Y187" s="152"/>
      <c r="Z187" s="152"/>
      <c r="AA187" s="153"/>
      <c r="AB187" s="154"/>
      <c r="AC187" s="154"/>
      <c r="AD187" s="154"/>
      <c r="AE187" s="154"/>
      <c r="AF187" s="154"/>
      <c r="AG187" s="154"/>
      <c r="AH187" s="154"/>
      <c r="AI187" s="154"/>
      <c r="AJ187" s="155"/>
      <c r="AK187" s="155"/>
      <c r="AL187" s="156"/>
      <c r="AM187" s="156"/>
      <c r="AO187" s="149"/>
      <c r="AP187" s="157"/>
      <c r="AQ187" s="157"/>
      <c r="AR187" s="157"/>
      <c r="AS187" s="157"/>
      <c r="AT187" s="239"/>
      <c r="AU187" s="159"/>
      <c r="AV187" s="144"/>
      <c r="AW187" s="144"/>
      <c r="AX187" s="144"/>
      <c r="AY187" s="144"/>
      <c r="AZ187" s="144"/>
      <c r="BA187" s="144"/>
      <c r="BB187" s="144"/>
      <c r="BC187" s="144"/>
      <c r="BD187" s="144"/>
      <c r="BE187" s="144"/>
      <c r="BF187" s="144"/>
      <c r="BG187" s="144"/>
      <c r="BH187" s="144"/>
      <c r="BI187" s="144"/>
      <c r="BJ187" s="144"/>
      <c r="BK187" s="144"/>
      <c r="BL187" s="144"/>
      <c r="BM187" s="144"/>
      <c r="BN187" s="144"/>
      <c r="BO187" s="144"/>
      <c r="BP187" s="144"/>
      <c r="BQ187" s="144"/>
      <c r="BR187" s="144"/>
      <c r="BS187" s="144"/>
      <c r="BT187" s="144"/>
      <c r="BU187" s="144"/>
      <c r="BV187" s="144"/>
      <c r="BW187" s="144"/>
      <c r="BX187" s="144"/>
      <c r="BY187" s="144"/>
      <c r="BZ187" s="144"/>
      <c r="CA187" s="144"/>
      <c r="CB187" s="144"/>
      <c r="CC187" s="144"/>
      <c r="CD187" s="144"/>
      <c r="CE187" s="144"/>
      <c r="CF187" s="144"/>
      <c r="CG187" s="144"/>
      <c r="CH187" s="144"/>
      <c r="CI187" s="144"/>
      <c r="CJ187" s="144"/>
      <c r="CK187" s="144"/>
      <c r="CL187" s="144"/>
      <c r="CM187" s="144"/>
      <c r="CN187" s="144"/>
      <c r="CO187" s="144"/>
      <c r="CP187" s="144"/>
      <c r="CQ187" s="144"/>
      <c r="CR187" s="144"/>
      <c r="CS187" s="144"/>
      <c r="CT187" s="144"/>
      <c r="CU187" s="144"/>
      <c r="CV187" s="144"/>
      <c r="CW187" s="144"/>
      <c r="CX187" s="144"/>
      <c r="CY187" s="144"/>
      <c r="CZ187" s="144"/>
      <c r="DA187" s="144"/>
      <c r="DB187" s="144"/>
      <c r="DC187" s="144"/>
      <c r="DD187" s="144"/>
      <c r="DE187" s="144"/>
      <c r="DF187" s="144"/>
      <c r="DG187" s="144"/>
      <c r="DH187" s="144"/>
      <c r="DI187" s="144"/>
      <c r="DJ187" s="144"/>
      <c r="DK187" s="144"/>
      <c r="DL187" s="144"/>
      <c r="DM187" s="144"/>
      <c r="DN187" s="144"/>
      <c r="DO187" s="144"/>
      <c r="DP187" s="144"/>
      <c r="DQ187" s="144"/>
      <c r="DR187" s="144"/>
      <c r="DS187" s="144"/>
      <c r="DT187" s="144"/>
      <c r="DU187" s="144"/>
      <c r="DV187" s="144"/>
      <c r="DW187" s="144"/>
      <c r="DX187" s="144"/>
      <c r="DY187" s="144"/>
      <c r="DZ187" s="144"/>
      <c r="EA187" s="144"/>
      <c r="EB187" s="144"/>
      <c r="EC187" s="144"/>
      <c r="ED187" s="144"/>
      <c r="EE187" s="144"/>
      <c r="EF187" s="144"/>
      <c r="EG187" s="144"/>
      <c r="EH187" s="144"/>
      <c r="EI187" s="144"/>
      <c r="EJ187" s="144"/>
      <c r="EK187" s="144"/>
      <c r="EL187" s="144"/>
      <c r="EM187" s="144"/>
      <c r="EN187" s="144"/>
      <c r="EO187" s="144"/>
      <c r="EP187" s="144"/>
      <c r="EQ187" s="144"/>
      <c r="ER187" s="144"/>
      <c r="ES187" s="144"/>
      <c r="ET187" s="144"/>
      <c r="EU187" s="144"/>
      <c r="EV187" s="144"/>
      <c r="EW187" s="144"/>
      <c r="EX187" s="144"/>
      <c r="EY187" s="144"/>
      <c r="EZ187" s="144"/>
      <c r="FA187" s="144"/>
      <c r="FB187" s="144"/>
      <c r="FC187" s="144"/>
      <c r="FD187" s="144"/>
      <c r="FE187" s="144"/>
      <c r="FF187" s="144"/>
      <c r="FG187" s="144"/>
      <c r="FH187" s="144"/>
      <c r="FI187" s="144"/>
      <c r="FJ187" s="144"/>
      <c r="FK187" s="144"/>
      <c r="FL187" s="144"/>
      <c r="FM187" s="144"/>
      <c r="FN187" s="144"/>
      <c r="FO187" s="144"/>
      <c r="FP187" s="144"/>
      <c r="FQ187" s="144"/>
      <c r="FR187" s="144"/>
      <c r="FS187" s="144"/>
      <c r="FT187" s="144"/>
      <c r="FU187" s="144"/>
      <c r="FV187" s="144"/>
      <c r="FW187" s="144"/>
      <c r="FX187" s="144"/>
      <c r="FY187" s="144"/>
      <c r="FZ187" s="144"/>
      <c r="GA187" s="144"/>
      <c r="GB187" s="144"/>
      <c r="GC187" s="144"/>
      <c r="GD187" s="144"/>
      <c r="GE187" s="144"/>
      <c r="GF187" s="144"/>
      <c r="GG187" s="144"/>
      <c r="GH187" s="144"/>
      <c r="GI187" s="144"/>
      <c r="GJ187" s="144"/>
      <c r="GK187" s="144"/>
      <c r="GL187" s="144"/>
      <c r="GM187" s="144"/>
      <c r="GN187" s="144"/>
      <c r="GO187" s="144"/>
      <c r="GP187" s="144"/>
      <c r="GQ187" s="144"/>
      <c r="GR187" s="144"/>
      <c r="GS187" s="144"/>
      <c r="GT187" s="144"/>
      <c r="GU187" s="144"/>
      <c r="GV187" s="144"/>
      <c r="GW187" s="144"/>
      <c r="GX187" s="144"/>
      <c r="GY187" s="144"/>
      <c r="GZ187" s="144"/>
      <c r="HA187" s="144"/>
      <c r="HB187" s="144"/>
      <c r="HC187" s="144"/>
      <c r="HD187" s="144"/>
      <c r="HE187" s="144"/>
      <c r="HF187" s="144"/>
      <c r="HG187" s="144"/>
      <c r="HH187" s="144"/>
      <c r="HI187" s="144"/>
      <c r="HJ187" s="144"/>
      <c r="HK187" s="144"/>
      <c r="HL187" s="144"/>
      <c r="HM187" s="144"/>
      <c r="HN187" s="144"/>
      <c r="HO187" s="144"/>
      <c r="HP187" s="144"/>
      <c r="HQ187" s="144"/>
      <c r="HR187" s="144"/>
      <c r="HS187" s="144"/>
      <c r="HT187" s="144"/>
      <c r="HU187" s="144"/>
      <c r="HV187" s="144"/>
      <c r="HW187" s="144"/>
      <c r="HX187" s="144"/>
      <c r="HY187" s="144"/>
      <c r="HZ187" s="144"/>
      <c r="IA187" s="144"/>
      <c r="IB187" s="144"/>
      <c r="IC187" s="144"/>
      <c r="ID187" s="144"/>
      <c r="IE187" s="144"/>
      <c r="IF187" s="144"/>
      <c r="IG187" s="144"/>
    </row>
    <row r="188" spans="1:241" s="146" customFormat="1" ht="12">
      <c r="A188" s="143"/>
      <c r="B188" s="144"/>
      <c r="C188" s="145"/>
      <c r="E188" s="147"/>
      <c r="F188" s="147"/>
      <c r="G188" s="147"/>
      <c r="H188" s="147"/>
      <c r="I188" s="147"/>
      <c r="J188" s="144"/>
      <c r="L188" s="147"/>
      <c r="M188" s="148"/>
      <c r="N188" s="148"/>
      <c r="O188" s="148"/>
      <c r="P188" s="148"/>
      <c r="Q188" s="148"/>
      <c r="R188" s="148"/>
      <c r="S188" s="149"/>
      <c r="T188" s="149"/>
      <c r="U188" s="149"/>
      <c r="V188" s="150"/>
      <c r="W188" s="147"/>
      <c r="X188" s="151"/>
      <c r="Y188" s="152"/>
      <c r="Z188" s="152"/>
      <c r="AA188" s="153"/>
      <c r="AB188" s="154"/>
      <c r="AC188" s="154"/>
      <c r="AD188" s="154"/>
      <c r="AE188" s="154"/>
      <c r="AF188" s="154"/>
      <c r="AG188" s="154"/>
      <c r="AH188" s="154"/>
      <c r="AI188" s="154"/>
      <c r="AJ188" s="155"/>
      <c r="AK188" s="155"/>
      <c r="AL188" s="156"/>
      <c r="AM188" s="156"/>
      <c r="AO188" s="149"/>
      <c r="AP188" s="157"/>
      <c r="AQ188" s="157"/>
      <c r="AR188" s="157"/>
      <c r="AS188" s="157"/>
      <c r="AT188" s="239"/>
      <c r="AU188" s="159"/>
      <c r="AV188" s="144"/>
      <c r="AW188" s="144"/>
      <c r="AX188" s="144"/>
      <c r="AY188" s="144"/>
      <c r="AZ188" s="144"/>
      <c r="BA188" s="144"/>
      <c r="BB188" s="144"/>
      <c r="BC188" s="144"/>
      <c r="BD188" s="144"/>
      <c r="BE188" s="144"/>
      <c r="BF188" s="144"/>
      <c r="BG188" s="144"/>
      <c r="BH188" s="144"/>
      <c r="BI188" s="144"/>
      <c r="BJ188" s="144"/>
      <c r="BK188" s="144"/>
      <c r="BL188" s="144"/>
      <c r="BM188" s="144"/>
      <c r="BN188" s="144"/>
      <c r="BO188" s="144"/>
      <c r="BP188" s="144"/>
      <c r="BQ188" s="144"/>
      <c r="BR188" s="144"/>
      <c r="BS188" s="144"/>
      <c r="BT188" s="144"/>
      <c r="BU188" s="144"/>
      <c r="BV188" s="144"/>
      <c r="BW188" s="144"/>
      <c r="BX188" s="144"/>
      <c r="BY188" s="144"/>
      <c r="BZ188" s="144"/>
      <c r="CA188" s="144"/>
      <c r="CB188" s="144"/>
      <c r="CC188" s="144"/>
      <c r="CD188" s="144"/>
      <c r="CE188" s="144"/>
      <c r="CF188" s="144"/>
      <c r="CG188" s="144"/>
      <c r="CH188" s="144"/>
      <c r="CI188" s="144"/>
      <c r="CJ188" s="144"/>
      <c r="CK188" s="144"/>
      <c r="CL188" s="144"/>
      <c r="CM188" s="144"/>
      <c r="CN188" s="144"/>
      <c r="CO188" s="144"/>
      <c r="CP188" s="144"/>
      <c r="CQ188" s="144"/>
      <c r="CR188" s="144"/>
      <c r="CS188" s="144"/>
      <c r="CT188" s="144"/>
      <c r="CU188" s="144"/>
      <c r="CV188" s="144"/>
      <c r="CW188" s="144"/>
      <c r="CX188" s="144"/>
      <c r="CY188" s="144"/>
      <c r="CZ188" s="144"/>
      <c r="DA188" s="144"/>
      <c r="DB188" s="144"/>
      <c r="DC188" s="144"/>
      <c r="DD188" s="144"/>
      <c r="DE188" s="144"/>
      <c r="DF188" s="144"/>
      <c r="DG188" s="144"/>
      <c r="DH188" s="144"/>
      <c r="DI188" s="144"/>
      <c r="DJ188" s="144"/>
      <c r="DK188" s="144"/>
      <c r="DL188" s="144"/>
      <c r="DM188" s="144"/>
      <c r="DN188" s="144"/>
      <c r="DO188" s="144"/>
      <c r="DP188" s="144"/>
      <c r="DQ188" s="144"/>
      <c r="DR188" s="144"/>
      <c r="DS188" s="144"/>
      <c r="DT188" s="144"/>
      <c r="DU188" s="144"/>
      <c r="DV188" s="144"/>
      <c r="DW188" s="144"/>
      <c r="DX188" s="144"/>
      <c r="DY188" s="144"/>
      <c r="DZ188" s="144"/>
      <c r="EA188" s="144"/>
      <c r="EB188" s="144"/>
      <c r="EC188" s="144"/>
      <c r="ED188" s="144"/>
      <c r="EE188" s="144"/>
      <c r="EF188" s="144"/>
      <c r="EG188" s="144"/>
      <c r="EH188" s="144"/>
      <c r="EI188" s="144"/>
      <c r="EJ188" s="144"/>
      <c r="EK188" s="144"/>
      <c r="EL188" s="144"/>
      <c r="EM188" s="144"/>
      <c r="EN188" s="144"/>
      <c r="EO188" s="144"/>
      <c r="EP188" s="144"/>
      <c r="EQ188" s="144"/>
      <c r="ER188" s="144"/>
      <c r="ES188" s="144"/>
      <c r="ET188" s="144"/>
      <c r="EU188" s="144"/>
      <c r="EV188" s="144"/>
      <c r="EW188" s="144"/>
      <c r="EX188" s="144"/>
      <c r="EY188" s="144"/>
      <c r="EZ188" s="144"/>
      <c r="FA188" s="144"/>
      <c r="FB188" s="144"/>
      <c r="FC188" s="144"/>
      <c r="FD188" s="144"/>
      <c r="FE188" s="144"/>
      <c r="FF188" s="144"/>
      <c r="FG188" s="144"/>
      <c r="FH188" s="144"/>
      <c r="FI188" s="144"/>
      <c r="FJ188" s="144"/>
      <c r="FK188" s="144"/>
      <c r="FL188" s="144"/>
      <c r="FM188" s="144"/>
      <c r="FN188" s="144"/>
      <c r="FO188" s="144"/>
      <c r="FP188" s="144"/>
      <c r="FQ188" s="144"/>
      <c r="FR188" s="144"/>
      <c r="FS188" s="144"/>
      <c r="FT188" s="144"/>
      <c r="FU188" s="144"/>
      <c r="FV188" s="144"/>
      <c r="FW188" s="144"/>
      <c r="FX188" s="144"/>
      <c r="FY188" s="144"/>
      <c r="FZ188" s="144"/>
      <c r="GA188" s="144"/>
      <c r="GB188" s="144"/>
      <c r="GC188" s="144"/>
      <c r="GD188" s="144"/>
      <c r="GE188" s="144"/>
      <c r="GF188" s="144"/>
      <c r="GG188" s="144"/>
      <c r="GH188" s="144"/>
      <c r="GI188" s="144"/>
      <c r="GJ188" s="144"/>
      <c r="GK188" s="144"/>
      <c r="GL188" s="144"/>
      <c r="GM188" s="144"/>
      <c r="GN188" s="144"/>
      <c r="GO188" s="144"/>
      <c r="GP188" s="144"/>
      <c r="GQ188" s="144"/>
      <c r="GR188" s="144"/>
      <c r="GS188" s="144"/>
      <c r="GT188" s="144"/>
      <c r="GU188" s="144"/>
      <c r="GV188" s="144"/>
      <c r="GW188" s="144"/>
      <c r="GX188" s="144"/>
      <c r="GY188" s="144"/>
      <c r="GZ188" s="144"/>
      <c r="HA188" s="144"/>
      <c r="HB188" s="144"/>
      <c r="HC188" s="144"/>
      <c r="HD188" s="144"/>
      <c r="HE188" s="144"/>
      <c r="HF188" s="144"/>
      <c r="HG188" s="144"/>
      <c r="HH188" s="144"/>
      <c r="HI188" s="144"/>
      <c r="HJ188" s="144"/>
      <c r="HK188" s="144"/>
      <c r="HL188" s="144"/>
      <c r="HM188" s="144"/>
      <c r="HN188" s="144"/>
      <c r="HO188" s="144"/>
      <c r="HP188" s="144"/>
      <c r="HQ188" s="144"/>
      <c r="HR188" s="144"/>
      <c r="HS188" s="144"/>
      <c r="HT188" s="144"/>
      <c r="HU188" s="144"/>
      <c r="HV188" s="144"/>
      <c r="HW188" s="144"/>
      <c r="HX188" s="144"/>
      <c r="HY188" s="144"/>
      <c r="HZ188" s="144"/>
      <c r="IA188" s="144"/>
      <c r="IB188" s="144"/>
      <c r="IC188" s="144"/>
      <c r="ID188" s="144"/>
      <c r="IE188" s="144"/>
      <c r="IF188" s="144"/>
      <c r="IG188" s="144"/>
    </row>
    <row r="189" spans="1:241" s="146" customFormat="1" ht="12">
      <c r="A189" s="143"/>
      <c r="B189" s="144"/>
      <c r="C189" s="145"/>
      <c r="E189" s="147"/>
      <c r="F189" s="147"/>
      <c r="G189" s="147"/>
      <c r="H189" s="147"/>
      <c r="I189" s="147"/>
      <c r="J189" s="144"/>
      <c r="L189" s="147"/>
      <c r="M189" s="148"/>
      <c r="N189" s="148"/>
      <c r="O189" s="148"/>
      <c r="P189" s="148"/>
      <c r="Q189" s="148"/>
      <c r="R189" s="148"/>
      <c r="S189" s="149"/>
      <c r="T189" s="149"/>
      <c r="U189" s="149"/>
      <c r="V189" s="150"/>
      <c r="W189" s="147"/>
      <c r="X189" s="151"/>
      <c r="Y189" s="152"/>
      <c r="Z189" s="152"/>
      <c r="AA189" s="153"/>
      <c r="AB189" s="154"/>
      <c r="AC189" s="154"/>
      <c r="AD189" s="154"/>
      <c r="AE189" s="154"/>
      <c r="AF189" s="154"/>
      <c r="AG189" s="154"/>
      <c r="AH189" s="154"/>
      <c r="AI189" s="154"/>
      <c r="AJ189" s="155"/>
      <c r="AK189" s="155"/>
      <c r="AL189" s="156"/>
      <c r="AM189" s="156"/>
      <c r="AO189" s="149"/>
      <c r="AP189" s="157"/>
      <c r="AQ189" s="157"/>
      <c r="AR189" s="157"/>
      <c r="AS189" s="157"/>
      <c r="AT189" s="239"/>
      <c r="AU189" s="158"/>
      <c r="AV189" s="144"/>
      <c r="AW189" s="144"/>
      <c r="AX189" s="144"/>
      <c r="AY189" s="144"/>
      <c r="AZ189" s="144"/>
      <c r="BA189" s="144"/>
      <c r="BB189" s="144"/>
      <c r="BC189" s="144"/>
      <c r="BD189" s="144"/>
      <c r="BE189" s="144"/>
      <c r="BF189" s="144"/>
      <c r="BG189" s="144"/>
      <c r="BH189" s="144"/>
      <c r="BI189" s="144"/>
      <c r="BJ189" s="144"/>
      <c r="BK189" s="144"/>
      <c r="BL189" s="144"/>
      <c r="BM189" s="144"/>
      <c r="BN189" s="144"/>
      <c r="BO189" s="144"/>
      <c r="BP189" s="144"/>
      <c r="BQ189" s="144"/>
      <c r="BR189" s="144"/>
      <c r="BS189" s="144"/>
      <c r="BT189" s="144"/>
      <c r="BU189" s="144"/>
      <c r="BV189" s="144"/>
      <c r="BW189" s="144"/>
      <c r="BX189" s="144"/>
      <c r="BY189" s="144"/>
      <c r="BZ189" s="144"/>
      <c r="CA189" s="144"/>
      <c r="CB189" s="144"/>
      <c r="CC189" s="144"/>
      <c r="CD189" s="144"/>
      <c r="CE189" s="144"/>
      <c r="CF189" s="144"/>
      <c r="CG189" s="144"/>
      <c r="CH189" s="144"/>
      <c r="CI189" s="144"/>
      <c r="CJ189" s="144"/>
      <c r="CK189" s="144"/>
      <c r="CL189" s="144"/>
      <c r="CM189" s="144"/>
      <c r="CN189" s="144"/>
      <c r="CO189" s="144"/>
      <c r="CP189" s="144"/>
      <c r="CQ189" s="144"/>
      <c r="CR189" s="144"/>
      <c r="CS189" s="144"/>
      <c r="CT189" s="144"/>
      <c r="CU189" s="144"/>
      <c r="CV189" s="144"/>
      <c r="CW189" s="144"/>
      <c r="CX189" s="144"/>
      <c r="CY189" s="144"/>
      <c r="CZ189" s="144"/>
      <c r="DA189" s="144"/>
      <c r="DB189" s="144"/>
      <c r="DC189" s="144"/>
      <c r="DD189" s="144"/>
      <c r="DE189" s="144"/>
      <c r="DF189" s="144"/>
      <c r="DG189" s="144"/>
      <c r="DH189" s="144"/>
      <c r="DI189" s="144"/>
      <c r="DJ189" s="144"/>
      <c r="DK189" s="144"/>
      <c r="DL189" s="144"/>
      <c r="DM189" s="144"/>
      <c r="DN189" s="144"/>
      <c r="DO189" s="144"/>
      <c r="DP189" s="144"/>
      <c r="DQ189" s="144"/>
      <c r="DR189" s="144"/>
      <c r="DS189" s="144"/>
      <c r="DT189" s="144"/>
      <c r="DU189" s="144"/>
      <c r="DV189" s="144"/>
      <c r="DW189" s="144"/>
      <c r="DX189" s="144"/>
      <c r="DY189" s="144"/>
      <c r="DZ189" s="144"/>
      <c r="EA189" s="144"/>
      <c r="EB189" s="144"/>
      <c r="EC189" s="144"/>
      <c r="ED189" s="144"/>
      <c r="EE189" s="144"/>
      <c r="EF189" s="144"/>
      <c r="EG189" s="144"/>
      <c r="EH189" s="144"/>
      <c r="EI189" s="144"/>
      <c r="EJ189" s="144"/>
      <c r="EK189" s="144"/>
      <c r="EL189" s="144"/>
      <c r="EM189" s="144"/>
      <c r="EN189" s="144"/>
      <c r="EO189" s="144"/>
      <c r="EP189" s="144"/>
      <c r="EQ189" s="144"/>
      <c r="ER189" s="144"/>
      <c r="ES189" s="144"/>
      <c r="ET189" s="144"/>
      <c r="EU189" s="144"/>
      <c r="EV189" s="144"/>
      <c r="EW189" s="144"/>
      <c r="EX189" s="144"/>
      <c r="EY189" s="144"/>
      <c r="EZ189" s="144"/>
      <c r="FA189" s="144"/>
      <c r="FB189" s="144"/>
      <c r="FC189" s="144"/>
      <c r="FD189" s="144"/>
      <c r="FE189" s="144"/>
      <c r="FF189" s="144"/>
      <c r="FG189" s="144"/>
      <c r="FH189" s="144"/>
      <c r="FI189" s="144"/>
      <c r="FJ189" s="144"/>
      <c r="FK189" s="144"/>
      <c r="FL189" s="144"/>
      <c r="FM189" s="144"/>
      <c r="FN189" s="144"/>
      <c r="FO189" s="144"/>
      <c r="FP189" s="144"/>
      <c r="FQ189" s="144"/>
      <c r="FR189" s="144"/>
      <c r="FS189" s="144"/>
      <c r="FT189" s="144"/>
      <c r="FU189" s="144"/>
      <c r="FV189" s="144"/>
      <c r="FW189" s="144"/>
      <c r="FX189" s="144"/>
      <c r="FY189" s="144"/>
      <c r="FZ189" s="144"/>
      <c r="GA189" s="144"/>
      <c r="GB189" s="144"/>
      <c r="GC189" s="144"/>
      <c r="GD189" s="144"/>
      <c r="GE189" s="144"/>
      <c r="GF189" s="144"/>
      <c r="GG189" s="144"/>
      <c r="GH189" s="144"/>
      <c r="GI189" s="144"/>
      <c r="GJ189" s="144"/>
      <c r="GK189" s="144"/>
      <c r="GL189" s="144"/>
      <c r="GM189" s="144"/>
      <c r="GN189" s="144"/>
      <c r="GO189" s="144"/>
      <c r="GP189" s="144"/>
      <c r="GQ189" s="144"/>
      <c r="GR189" s="144"/>
      <c r="GS189" s="144"/>
      <c r="GT189" s="144"/>
      <c r="GU189" s="144"/>
      <c r="GV189" s="144"/>
      <c r="GW189" s="144"/>
      <c r="GX189" s="144"/>
      <c r="GY189" s="144"/>
      <c r="GZ189" s="144"/>
      <c r="HA189" s="144"/>
      <c r="HB189" s="144"/>
      <c r="HC189" s="144"/>
      <c r="HD189" s="144"/>
      <c r="HE189" s="144"/>
      <c r="HF189" s="144"/>
      <c r="HG189" s="144"/>
      <c r="HH189" s="144"/>
      <c r="HI189" s="144"/>
      <c r="HJ189" s="144"/>
      <c r="HK189" s="144"/>
      <c r="HL189" s="144"/>
      <c r="HM189" s="144"/>
      <c r="HN189" s="144"/>
      <c r="HO189" s="144"/>
      <c r="HP189" s="144"/>
      <c r="HQ189" s="144"/>
      <c r="HR189" s="144"/>
      <c r="HS189" s="144"/>
      <c r="HT189" s="144"/>
      <c r="HU189" s="144"/>
      <c r="HV189" s="144"/>
      <c r="HW189" s="144"/>
      <c r="HX189" s="144"/>
      <c r="HY189" s="144"/>
      <c r="HZ189" s="144"/>
      <c r="IA189" s="144"/>
      <c r="IB189" s="144"/>
      <c r="IC189" s="144"/>
      <c r="ID189" s="144"/>
      <c r="IE189" s="144"/>
      <c r="IF189" s="144"/>
      <c r="IG189" s="144"/>
    </row>
    <row r="190" spans="1:241" s="146" customFormat="1" ht="12">
      <c r="A190" s="143"/>
      <c r="B190" s="144"/>
      <c r="C190" s="145"/>
      <c r="E190" s="147"/>
      <c r="F190" s="147"/>
      <c r="G190" s="147"/>
      <c r="H190" s="147"/>
      <c r="I190" s="147"/>
      <c r="J190" s="144"/>
      <c r="L190" s="147"/>
      <c r="M190" s="148"/>
      <c r="N190" s="148"/>
      <c r="O190" s="148"/>
      <c r="P190" s="148"/>
      <c r="Q190" s="148"/>
      <c r="R190" s="148"/>
      <c r="S190" s="149"/>
      <c r="T190" s="149"/>
      <c r="U190" s="149"/>
      <c r="V190" s="150"/>
      <c r="W190" s="147"/>
      <c r="X190" s="151"/>
      <c r="Y190" s="152"/>
      <c r="Z190" s="152"/>
      <c r="AA190" s="153"/>
      <c r="AB190" s="154"/>
      <c r="AC190" s="154"/>
      <c r="AD190" s="154"/>
      <c r="AE190" s="154"/>
      <c r="AF190" s="154"/>
      <c r="AG190" s="154"/>
      <c r="AH190" s="154"/>
      <c r="AI190" s="154"/>
      <c r="AJ190" s="155"/>
      <c r="AK190" s="155"/>
      <c r="AL190" s="156"/>
      <c r="AM190" s="156"/>
      <c r="AO190" s="149"/>
      <c r="AP190" s="157"/>
      <c r="AQ190" s="157"/>
      <c r="AR190" s="157"/>
      <c r="AS190" s="157"/>
      <c r="AT190" s="239"/>
      <c r="AU190" s="159"/>
      <c r="AV190" s="144"/>
      <c r="AW190" s="144"/>
      <c r="AX190" s="144"/>
      <c r="AY190" s="144"/>
      <c r="AZ190" s="144"/>
      <c r="BA190" s="144"/>
      <c r="BB190" s="144"/>
      <c r="BC190" s="144"/>
      <c r="BD190" s="144"/>
      <c r="BE190" s="144"/>
      <c r="BF190" s="144"/>
      <c r="BG190" s="144"/>
      <c r="BH190" s="144"/>
      <c r="BI190" s="144"/>
      <c r="BJ190" s="144"/>
      <c r="BK190" s="144"/>
      <c r="BL190" s="144"/>
      <c r="BM190" s="144"/>
      <c r="BN190" s="144"/>
      <c r="BO190" s="144"/>
      <c r="BP190" s="144"/>
      <c r="BQ190" s="144"/>
      <c r="BR190" s="144"/>
      <c r="BS190" s="144"/>
      <c r="BT190" s="144"/>
      <c r="BU190" s="144"/>
      <c r="BV190" s="144"/>
      <c r="BW190" s="144"/>
      <c r="BX190" s="144"/>
      <c r="BY190" s="144"/>
      <c r="BZ190" s="144"/>
      <c r="CA190" s="144"/>
      <c r="CB190" s="144"/>
      <c r="CC190" s="144"/>
      <c r="CD190" s="144"/>
      <c r="CE190" s="144"/>
      <c r="CF190" s="144"/>
      <c r="CG190" s="144"/>
      <c r="CH190" s="144"/>
      <c r="CI190" s="144"/>
      <c r="CJ190" s="144"/>
      <c r="CK190" s="144"/>
      <c r="CL190" s="144"/>
      <c r="CM190" s="144"/>
      <c r="CN190" s="144"/>
      <c r="CO190" s="144"/>
      <c r="CP190" s="144"/>
      <c r="CQ190" s="144"/>
      <c r="CR190" s="144"/>
      <c r="CS190" s="144"/>
      <c r="CT190" s="144"/>
      <c r="CU190" s="144"/>
      <c r="CV190" s="144"/>
      <c r="CW190" s="144"/>
      <c r="CX190" s="144"/>
      <c r="CY190" s="144"/>
      <c r="CZ190" s="144"/>
      <c r="DA190" s="144"/>
      <c r="DB190" s="144"/>
      <c r="DC190" s="144"/>
      <c r="DD190" s="144"/>
      <c r="DE190" s="144"/>
      <c r="DF190" s="144"/>
      <c r="DG190" s="144"/>
      <c r="DH190" s="144"/>
      <c r="DI190" s="144"/>
      <c r="DJ190" s="144"/>
      <c r="DK190" s="144"/>
      <c r="DL190" s="144"/>
      <c r="DM190" s="144"/>
      <c r="DN190" s="144"/>
      <c r="DO190" s="144"/>
      <c r="DP190" s="144"/>
      <c r="DQ190" s="144"/>
      <c r="DR190" s="144"/>
      <c r="DS190" s="144"/>
      <c r="DT190" s="144"/>
      <c r="DU190" s="144"/>
      <c r="DV190" s="144"/>
      <c r="DW190" s="144"/>
      <c r="DX190" s="144"/>
      <c r="DY190" s="144"/>
      <c r="DZ190" s="144"/>
      <c r="EA190" s="144"/>
      <c r="EB190" s="144"/>
      <c r="EC190" s="144"/>
      <c r="ED190" s="144"/>
      <c r="EE190" s="144"/>
      <c r="EF190" s="144"/>
      <c r="EG190" s="144"/>
      <c r="EH190" s="144"/>
      <c r="EI190" s="144"/>
      <c r="EJ190" s="144"/>
      <c r="EK190" s="144"/>
      <c r="EL190" s="144"/>
      <c r="EM190" s="144"/>
      <c r="EN190" s="144"/>
      <c r="EO190" s="144"/>
      <c r="EP190" s="144"/>
      <c r="EQ190" s="144"/>
      <c r="ER190" s="144"/>
      <c r="ES190" s="144"/>
      <c r="ET190" s="144"/>
      <c r="EU190" s="144"/>
      <c r="EV190" s="144"/>
      <c r="EW190" s="144"/>
      <c r="EX190" s="144"/>
      <c r="EY190" s="144"/>
      <c r="EZ190" s="144"/>
      <c r="FA190" s="144"/>
      <c r="FB190" s="144"/>
      <c r="FC190" s="144"/>
      <c r="FD190" s="144"/>
      <c r="FE190" s="144"/>
      <c r="FF190" s="144"/>
      <c r="FG190" s="144"/>
      <c r="FH190" s="144"/>
      <c r="FI190" s="144"/>
      <c r="FJ190" s="144"/>
      <c r="FK190" s="144"/>
      <c r="FL190" s="144"/>
      <c r="FM190" s="144"/>
      <c r="FN190" s="144"/>
      <c r="FO190" s="144"/>
      <c r="FP190" s="144"/>
      <c r="FQ190" s="144"/>
      <c r="FR190" s="144"/>
      <c r="FS190" s="144"/>
      <c r="FT190" s="144"/>
      <c r="FU190" s="144"/>
      <c r="FV190" s="144"/>
      <c r="FW190" s="144"/>
      <c r="FX190" s="144"/>
      <c r="FY190" s="144"/>
      <c r="FZ190" s="144"/>
      <c r="GA190" s="144"/>
      <c r="GB190" s="144"/>
      <c r="GC190" s="144"/>
      <c r="GD190" s="144"/>
      <c r="GE190" s="144"/>
      <c r="GF190" s="144"/>
      <c r="GG190" s="144"/>
      <c r="GH190" s="144"/>
      <c r="GI190" s="144"/>
      <c r="GJ190" s="144"/>
      <c r="GK190" s="144"/>
      <c r="GL190" s="144"/>
      <c r="GM190" s="144"/>
      <c r="GN190" s="144"/>
      <c r="GO190" s="144"/>
      <c r="GP190" s="144"/>
      <c r="GQ190" s="144"/>
      <c r="GR190" s="144"/>
      <c r="GS190" s="144"/>
      <c r="GT190" s="144"/>
      <c r="GU190" s="144"/>
      <c r="GV190" s="144"/>
      <c r="GW190" s="144"/>
      <c r="GX190" s="144"/>
      <c r="GY190" s="144"/>
      <c r="GZ190" s="144"/>
      <c r="HA190" s="144"/>
      <c r="HB190" s="144"/>
      <c r="HC190" s="144"/>
      <c r="HD190" s="144"/>
      <c r="HE190" s="144"/>
      <c r="HF190" s="144"/>
      <c r="HG190" s="144"/>
      <c r="HH190" s="144"/>
      <c r="HI190" s="144"/>
      <c r="HJ190" s="144"/>
      <c r="HK190" s="144"/>
      <c r="HL190" s="144"/>
      <c r="HM190" s="144"/>
      <c r="HN190" s="144"/>
      <c r="HO190" s="144"/>
      <c r="HP190" s="144"/>
      <c r="HQ190" s="144"/>
      <c r="HR190" s="144"/>
      <c r="HS190" s="144"/>
      <c r="HT190" s="144"/>
      <c r="HU190" s="144"/>
      <c r="HV190" s="144"/>
      <c r="HW190" s="144"/>
      <c r="HX190" s="144"/>
      <c r="HY190" s="144"/>
      <c r="HZ190" s="144"/>
      <c r="IA190" s="144"/>
      <c r="IB190" s="144"/>
      <c r="IC190" s="144"/>
      <c r="ID190" s="144"/>
      <c r="IE190" s="144"/>
      <c r="IF190" s="144"/>
      <c r="IG190" s="144"/>
    </row>
    <row r="191" spans="1:241" s="146" customFormat="1" ht="12">
      <c r="A191" s="143"/>
      <c r="B191" s="144"/>
      <c r="C191" s="145"/>
      <c r="E191" s="147"/>
      <c r="F191" s="147"/>
      <c r="G191" s="147"/>
      <c r="H191" s="147"/>
      <c r="I191" s="147"/>
      <c r="J191" s="144"/>
      <c r="L191" s="147"/>
      <c r="M191" s="148"/>
      <c r="N191" s="148"/>
      <c r="O191" s="148"/>
      <c r="P191" s="148"/>
      <c r="Q191" s="148"/>
      <c r="R191" s="148"/>
      <c r="S191" s="149"/>
      <c r="T191" s="149"/>
      <c r="U191" s="149"/>
      <c r="V191" s="150"/>
      <c r="W191" s="147"/>
      <c r="X191" s="151"/>
      <c r="Y191" s="152"/>
      <c r="Z191" s="152"/>
      <c r="AA191" s="153"/>
      <c r="AB191" s="154"/>
      <c r="AC191" s="154"/>
      <c r="AD191" s="154"/>
      <c r="AE191" s="154"/>
      <c r="AF191" s="154"/>
      <c r="AG191" s="154"/>
      <c r="AH191" s="154"/>
      <c r="AI191" s="154"/>
      <c r="AJ191" s="155"/>
      <c r="AK191" s="155"/>
      <c r="AL191" s="156"/>
      <c r="AM191" s="156"/>
      <c r="AO191" s="149"/>
      <c r="AP191" s="157"/>
      <c r="AQ191" s="157"/>
      <c r="AR191" s="157"/>
      <c r="AS191" s="157"/>
      <c r="AT191" s="239"/>
      <c r="AU191" s="159"/>
      <c r="AV191" s="144"/>
      <c r="AW191" s="144"/>
      <c r="AX191" s="144"/>
      <c r="AY191" s="144"/>
      <c r="AZ191" s="144"/>
      <c r="BA191" s="144"/>
      <c r="BB191" s="144"/>
      <c r="BC191" s="144"/>
      <c r="BD191" s="144"/>
      <c r="BE191" s="144"/>
      <c r="BF191" s="144"/>
      <c r="BG191" s="144"/>
      <c r="BH191" s="144"/>
      <c r="BI191" s="144"/>
      <c r="BJ191" s="144"/>
      <c r="BK191" s="144"/>
      <c r="BL191" s="144"/>
      <c r="BM191" s="144"/>
      <c r="BN191" s="144"/>
      <c r="BO191" s="144"/>
      <c r="BP191" s="144"/>
      <c r="BQ191" s="144"/>
      <c r="BR191" s="144"/>
      <c r="BS191" s="144"/>
      <c r="BT191" s="144"/>
      <c r="BU191" s="144"/>
      <c r="BV191" s="144"/>
      <c r="BW191" s="144"/>
      <c r="BX191" s="144"/>
      <c r="BY191" s="144"/>
      <c r="BZ191" s="144"/>
      <c r="CA191" s="144"/>
      <c r="CB191" s="144"/>
      <c r="CC191" s="144"/>
      <c r="CD191" s="144"/>
      <c r="CE191" s="144"/>
      <c r="CF191" s="144"/>
      <c r="CG191" s="144"/>
      <c r="CH191" s="144"/>
      <c r="CI191" s="144"/>
      <c r="CJ191" s="144"/>
      <c r="CK191" s="144"/>
      <c r="CL191" s="144"/>
      <c r="CM191" s="144"/>
      <c r="CN191" s="144"/>
      <c r="CO191" s="144"/>
      <c r="CP191" s="144"/>
      <c r="CQ191" s="144"/>
      <c r="CR191" s="144"/>
      <c r="CS191" s="144"/>
      <c r="CT191" s="144"/>
      <c r="CU191" s="144"/>
      <c r="CV191" s="144"/>
      <c r="CW191" s="144"/>
      <c r="CX191" s="144"/>
      <c r="CY191" s="144"/>
      <c r="CZ191" s="144"/>
      <c r="DA191" s="144"/>
      <c r="DB191" s="144"/>
      <c r="DC191" s="144"/>
      <c r="DD191" s="144"/>
      <c r="DE191" s="144"/>
      <c r="DF191" s="144"/>
      <c r="DG191" s="144"/>
      <c r="DH191" s="144"/>
      <c r="DI191" s="144"/>
      <c r="DJ191" s="144"/>
      <c r="DK191" s="144"/>
      <c r="DL191" s="144"/>
      <c r="DM191" s="144"/>
      <c r="DN191" s="144"/>
      <c r="DO191" s="144"/>
      <c r="DP191" s="144"/>
      <c r="DQ191" s="144"/>
      <c r="DR191" s="144"/>
      <c r="DS191" s="144"/>
      <c r="DT191" s="144"/>
      <c r="DU191" s="144"/>
      <c r="DV191" s="144"/>
      <c r="DW191" s="144"/>
      <c r="DX191" s="144"/>
      <c r="DY191" s="144"/>
      <c r="DZ191" s="144"/>
      <c r="EA191" s="144"/>
      <c r="EB191" s="144"/>
      <c r="EC191" s="144"/>
      <c r="ED191" s="144"/>
      <c r="EE191" s="144"/>
      <c r="EF191" s="144"/>
      <c r="EG191" s="144"/>
      <c r="EH191" s="144"/>
      <c r="EI191" s="144"/>
      <c r="EJ191" s="144"/>
      <c r="EK191" s="144"/>
      <c r="EL191" s="144"/>
      <c r="EM191" s="144"/>
      <c r="EN191" s="144"/>
      <c r="EO191" s="144"/>
      <c r="EP191" s="144"/>
      <c r="EQ191" s="144"/>
      <c r="ER191" s="144"/>
      <c r="ES191" s="144"/>
      <c r="ET191" s="144"/>
      <c r="EU191" s="144"/>
      <c r="EV191" s="144"/>
      <c r="EW191" s="144"/>
      <c r="EX191" s="144"/>
      <c r="EY191" s="144"/>
      <c r="EZ191" s="144"/>
      <c r="FA191" s="144"/>
      <c r="FB191" s="144"/>
      <c r="FC191" s="144"/>
      <c r="FD191" s="144"/>
      <c r="FE191" s="144"/>
      <c r="FF191" s="144"/>
      <c r="FG191" s="144"/>
      <c r="FH191" s="144"/>
      <c r="FI191" s="144"/>
      <c r="FJ191" s="144"/>
      <c r="FK191" s="144"/>
      <c r="FL191" s="144"/>
      <c r="FM191" s="144"/>
      <c r="FN191" s="144"/>
      <c r="FO191" s="144"/>
      <c r="FP191" s="144"/>
      <c r="FQ191" s="144"/>
      <c r="FR191" s="144"/>
      <c r="FS191" s="144"/>
      <c r="FT191" s="144"/>
      <c r="FU191" s="144"/>
      <c r="FV191" s="144"/>
      <c r="FW191" s="144"/>
      <c r="FX191" s="144"/>
      <c r="FY191" s="144"/>
      <c r="FZ191" s="144"/>
      <c r="GA191" s="144"/>
      <c r="GB191" s="144"/>
      <c r="GC191" s="144"/>
      <c r="GD191" s="144"/>
      <c r="GE191" s="144"/>
      <c r="GF191" s="144"/>
      <c r="GG191" s="144"/>
      <c r="GH191" s="144"/>
      <c r="GI191" s="144"/>
      <c r="GJ191" s="144"/>
      <c r="GK191" s="144"/>
      <c r="GL191" s="144"/>
      <c r="GM191" s="144"/>
      <c r="GN191" s="144"/>
      <c r="GO191" s="144"/>
      <c r="GP191" s="144"/>
      <c r="GQ191" s="144"/>
      <c r="GR191" s="144"/>
      <c r="GS191" s="144"/>
      <c r="GT191" s="144"/>
      <c r="GU191" s="144"/>
      <c r="GV191" s="144"/>
      <c r="GW191" s="144"/>
      <c r="GX191" s="144"/>
      <c r="GY191" s="144"/>
      <c r="GZ191" s="144"/>
      <c r="HA191" s="144"/>
      <c r="HB191" s="144"/>
      <c r="HC191" s="144"/>
      <c r="HD191" s="144"/>
      <c r="HE191" s="144"/>
      <c r="HF191" s="144"/>
      <c r="HG191" s="144"/>
      <c r="HH191" s="144"/>
      <c r="HI191" s="144"/>
      <c r="HJ191" s="144"/>
      <c r="HK191" s="144"/>
      <c r="HL191" s="144"/>
      <c r="HM191" s="144"/>
      <c r="HN191" s="144"/>
      <c r="HO191" s="144"/>
      <c r="HP191" s="144"/>
      <c r="HQ191" s="144"/>
      <c r="HR191" s="144"/>
      <c r="HS191" s="144"/>
      <c r="HT191" s="144"/>
      <c r="HU191" s="144"/>
      <c r="HV191" s="144"/>
      <c r="HW191" s="144"/>
      <c r="HX191" s="144"/>
      <c r="HY191" s="144"/>
      <c r="HZ191" s="144"/>
      <c r="IA191" s="144"/>
      <c r="IB191" s="144"/>
      <c r="IC191" s="144"/>
      <c r="ID191" s="144"/>
      <c r="IE191" s="144"/>
      <c r="IF191" s="144"/>
      <c r="IG191" s="144"/>
    </row>
    <row r="192" spans="1:241" s="146" customFormat="1" ht="12">
      <c r="A192" s="143"/>
      <c r="B192" s="144"/>
      <c r="C192" s="145"/>
      <c r="E192" s="147"/>
      <c r="F192" s="147"/>
      <c r="G192" s="147"/>
      <c r="H192" s="147"/>
      <c r="I192" s="147"/>
      <c r="J192" s="144"/>
      <c r="L192" s="147"/>
      <c r="M192" s="148"/>
      <c r="N192" s="148"/>
      <c r="O192" s="148"/>
      <c r="P192" s="148"/>
      <c r="Q192" s="148"/>
      <c r="R192" s="148"/>
      <c r="S192" s="149"/>
      <c r="T192" s="149"/>
      <c r="U192" s="149"/>
      <c r="V192" s="150"/>
      <c r="W192" s="147"/>
      <c r="X192" s="151"/>
      <c r="Y192" s="152"/>
      <c r="Z192" s="152"/>
      <c r="AA192" s="153"/>
      <c r="AB192" s="154"/>
      <c r="AC192" s="154"/>
      <c r="AD192" s="154"/>
      <c r="AE192" s="154"/>
      <c r="AF192" s="154"/>
      <c r="AG192" s="154"/>
      <c r="AH192" s="154"/>
      <c r="AI192" s="154"/>
      <c r="AJ192" s="155"/>
      <c r="AK192" s="155"/>
      <c r="AL192" s="156"/>
      <c r="AM192" s="156"/>
      <c r="AO192" s="149"/>
      <c r="AP192" s="157"/>
      <c r="AQ192" s="157"/>
      <c r="AR192" s="157"/>
      <c r="AS192" s="157"/>
      <c r="AT192" s="239"/>
      <c r="AU192" s="158"/>
      <c r="AV192" s="144"/>
      <c r="AW192" s="144"/>
      <c r="AX192" s="144"/>
      <c r="AY192" s="144"/>
      <c r="AZ192" s="144"/>
      <c r="BA192" s="144"/>
      <c r="BB192" s="144"/>
      <c r="BC192" s="144"/>
      <c r="BD192" s="144"/>
      <c r="BE192" s="144"/>
      <c r="BF192" s="144"/>
      <c r="BG192" s="144"/>
      <c r="BH192" s="144"/>
      <c r="BI192" s="144"/>
      <c r="BJ192" s="144"/>
      <c r="BK192" s="144"/>
      <c r="BL192" s="144"/>
      <c r="BM192" s="144"/>
      <c r="BN192" s="144"/>
      <c r="BO192" s="144"/>
      <c r="BP192" s="144"/>
      <c r="BQ192" s="144"/>
      <c r="BR192" s="144"/>
      <c r="BS192" s="144"/>
      <c r="BT192" s="144"/>
      <c r="BU192" s="144"/>
      <c r="BV192" s="144"/>
      <c r="BW192" s="144"/>
      <c r="BX192" s="144"/>
      <c r="BY192" s="144"/>
      <c r="BZ192" s="144"/>
      <c r="CA192" s="144"/>
      <c r="CB192" s="144"/>
      <c r="CC192" s="144"/>
      <c r="CD192" s="144"/>
      <c r="CE192" s="144"/>
      <c r="CF192" s="144"/>
      <c r="CG192" s="144"/>
      <c r="CH192" s="144"/>
      <c r="CI192" s="144"/>
      <c r="CJ192" s="144"/>
      <c r="CK192" s="144"/>
      <c r="CL192" s="144"/>
      <c r="CM192" s="144"/>
      <c r="CN192" s="144"/>
      <c r="CO192" s="144"/>
      <c r="CP192" s="144"/>
      <c r="CQ192" s="144"/>
      <c r="CR192" s="144"/>
      <c r="CS192" s="144"/>
      <c r="CT192" s="144"/>
      <c r="CU192" s="144"/>
      <c r="CV192" s="144"/>
      <c r="CW192" s="144"/>
      <c r="CX192" s="144"/>
      <c r="CY192" s="144"/>
      <c r="CZ192" s="144"/>
      <c r="DA192" s="144"/>
      <c r="DB192" s="144"/>
      <c r="DC192" s="144"/>
      <c r="DD192" s="144"/>
      <c r="DE192" s="144"/>
      <c r="DF192" s="144"/>
      <c r="DG192" s="144"/>
      <c r="DH192" s="144"/>
      <c r="DI192" s="144"/>
      <c r="DJ192" s="144"/>
      <c r="DK192" s="144"/>
      <c r="DL192" s="144"/>
      <c r="DM192" s="144"/>
      <c r="DN192" s="144"/>
      <c r="DO192" s="144"/>
      <c r="DP192" s="144"/>
      <c r="DQ192" s="144"/>
      <c r="DR192" s="144"/>
      <c r="DS192" s="144"/>
      <c r="DT192" s="144"/>
      <c r="DU192" s="144"/>
      <c r="DV192" s="144"/>
      <c r="DW192" s="144"/>
      <c r="DX192" s="144"/>
      <c r="DY192" s="144"/>
      <c r="DZ192" s="144"/>
      <c r="EA192" s="144"/>
      <c r="EB192" s="144"/>
      <c r="EC192" s="144"/>
      <c r="ED192" s="144"/>
      <c r="EE192" s="144"/>
      <c r="EF192" s="144"/>
      <c r="EG192" s="144"/>
      <c r="EH192" s="144"/>
      <c r="EI192" s="144"/>
      <c r="EJ192" s="144"/>
      <c r="EK192" s="144"/>
      <c r="EL192" s="144"/>
      <c r="EM192" s="144"/>
      <c r="EN192" s="144"/>
      <c r="EO192" s="144"/>
      <c r="EP192" s="144"/>
      <c r="EQ192" s="144"/>
      <c r="ER192" s="144"/>
      <c r="ES192" s="144"/>
      <c r="ET192" s="144"/>
      <c r="EU192" s="144"/>
      <c r="EV192" s="144"/>
      <c r="EW192" s="144"/>
      <c r="EX192" s="144"/>
      <c r="EY192" s="144"/>
      <c r="EZ192" s="144"/>
      <c r="FA192" s="144"/>
      <c r="FB192" s="144"/>
      <c r="FC192" s="144"/>
      <c r="FD192" s="144"/>
      <c r="FE192" s="144"/>
      <c r="FF192" s="144"/>
      <c r="FG192" s="144"/>
      <c r="FH192" s="144"/>
      <c r="FI192" s="144"/>
      <c r="FJ192" s="144"/>
      <c r="FK192" s="144"/>
      <c r="FL192" s="144"/>
      <c r="FM192" s="144"/>
      <c r="FN192" s="144"/>
      <c r="FO192" s="144"/>
      <c r="FP192" s="144"/>
      <c r="FQ192" s="144"/>
      <c r="FR192" s="144"/>
      <c r="FS192" s="144"/>
      <c r="FT192" s="144"/>
      <c r="FU192" s="144"/>
      <c r="FV192" s="144"/>
      <c r="FW192" s="144"/>
      <c r="FX192" s="144"/>
      <c r="FY192" s="144"/>
      <c r="FZ192" s="144"/>
      <c r="GA192" s="144"/>
      <c r="GB192" s="144"/>
      <c r="GC192" s="144"/>
      <c r="GD192" s="144"/>
      <c r="GE192" s="144"/>
      <c r="GF192" s="144"/>
      <c r="GG192" s="144"/>
      <c r="GH192" s="144"/>
      <c r="GI192" s="144"/>
      <c r="GJ192" s="144"/>
      <c r="GK192" s="144"/>
      <c r="GL192" s="144"/>
      <c r="GM192" s="144"/>
      <c r="GN192" s="144"/>
      <c r="GO192" s="144"/>
      <c r="GP192" s="144"/>
      <c r="GQ192" s="144"/>
      <c r="GR192" s="144"/>
      <c r="GS192" s="144"/>
      <c r="GT192" s="144"/>
      <c r="GU192" s="144"/>
      <c r="GV192" s="144"/>
      <c r="GW192" s="144"/>
      <c r="GX192" s="144"/>
      <c r="GY192" s="144"/>
      <c r="GZ192" s="144"/>
      <c r="HA192" s="144"/>
      <c r="HB192" s="144"/>
      <c r="HC192" s="144"/>
      <c r="HD192" s="144"/>
      <c r="HE192" s="144"/>
      <c r="HF192" s="144"/>
      <c r="HG192" s="144"/>
      <c r="HH192" s="144"/>
      <c r="HI192" s="144"/>
      <c r="HJ192" s="144"/>
      <c r="HK192" s="144"/>
      <c r="HL192" s="144"/>
      <c r="HM192" s="144"/>
      <c r="HN192" s="144"/>
      <c r="HO192" s="144"/>
      <c r="HP192" s="144"/>
      <c r="HQ192" s="144"/>
      <c r="HR192" s="144"/>
      <c r="HS192" s="144"/>
      <c r="HT192" s="144"/>
      <c r="HU192" s="144"/>
      <c r="HV192" s="144"/>
      <c r="HW192" s="144"/>
      <c r="HX192" s="144"/>
      <c r="HY192" s="144"/>
      <c r="HZ192" s="144"/>
      <c r="IA192" s="144"/>
      <c r="IB192" s="144"/>
      <c r="IC192" s="144"/>
      <c r="ID192" s="144"/>
      <c r="IE192" s="144"/>
      <c r="IF192" s="144"/>
      <c r="IG192" s="144"/>
    </row>
    <row r="193" spans="1:241" s="146" customFormat="1" ht="12">
      <c r="A193" s="143"/>
      <c r="B193" s="144"/>
      <c r="C193" s="145"/>
      <c r="E193" s="147"/>
      <c r="F193" s="147"/>
      <c r="G193" s="147"/>
      <c r="H193" s="147"/>
      <c r="I193" s="147"/>
      <c r="J193" s="144"/>
      <c r="L193" s="147"/>
      <c r="M193" s="148"/>
      <c r="N193" s="148"/>
      <c r="O193" s="148"/>
      <c r="P193" s="148"/>
      <c r="Q193" s="148"/>
      <c r="R193" s="148"/>
      <c r="S193" s="149"/>
      <c r="T193" s="149"/>
      <c r="U193" s="149"/>
      <c r="V193" s="150"/>
      <c r="W193" s="147"/>
      <c r="X193" s="151"/>
      <c r="Y193" s="152"/>
      <c r="Z193" s="152"/>
      <c r="AA193" s="153"/>
      <c r="AB193" s="154"/>
      <c r="AC193" s="154"/>
      <c r="AD193" s="154"/>
      <c r="AE193" s="154"/>
      <c r="AF193" s="154"/>
      <c r="AG193" s="154"/>
      <c r="AH193" s="154"/>
      <c r="AI193" s="154"/>
      <c r="AJ193" s="155"/>
      <c r="AK193" s="155"/>
      <c r="AL193" s="156"/>
      <c r="AM193" s="156"/>
      <c r="AO193" s="149"/>
      <c r="AP193" s="157"/>
      <c r="AQ193" s="157"/>
      <c r="AR193" s="157"/>
      <c r="AS193" s="157"/>
      <c r="AT193" s="239"/>
      <c r="AU193" s="159"/>
      <c r="AV193" s="144"/>
      <c r="AW193" s="144"/>
      <c r="AX193" s="144"/>
      <c r="AY193" s="144"/>
      <c r="AZ193" s="144"/>
      <c r="BA193" s="144"/>
      <c r="BB193" s="144"/>
      <c r="BC193" s="144"/>
      <c r="BD193" s="144"/>
      <c r="BE193" s="144"/>
      <c r="BF193" s="144"/>
      <c r="BG193" s="144"/>
      <c r="BH193" s="144"/>
      <c r="BI193" s="144"/>
      <c r="BJ193" s="144"/>
      <c r="BK193" s="144"/>
      <c r="BL193" s="144"/>
      <c r="BM193" s="144"/>
      <c r="BN193" s="144"/>
      <c r="BO193" s="144"/>
      <c r="BP193" s="144"/>
      <c r="BQ193" s="144"/>
      <c r="BR193" s="144"/>
      <c r="BS193" s="144"/>
      <c r="BT193" s="144"/>
      <c r="BU193" s="144"/>
      <c r="BV193" s="144"/>
      <c r="BW193" s="144"/>
      <c r="BX193" s="144"/>
      <c r="BY193" s="144"/>
      <c r="BZ193" s="144"/>
      <c r="CA193" s="144"/>
      <c r="CB193" s="144"/>
      <c r="CC193" s="144"/>
      <c r="CD193" s="144"/>
      <c r="CE193" s="144"/>
      <c r="CF193" s="144"/>
      <c r="CG193" s="144"/>
      <c r="CH193" s="144"/>
      <c r="CI193" s="144"/>
      <c r="CJ193" s="144"/>
      <c r="CK193" s="144"/>
      <c r="CL193" s="144"/>
      <c r="CM193" s="144"/>
      <c r="CN193" s="144"/>
      <c r="CO193" s="144"/>
      <c r="CP193" s="144"/>
      <c r="CQ193" s="144"/>
      <c r="CR193" s="144"/>
      <c r="CS193" s="144"/>
      <c r="CT193" s="144"/>
      <c r="CU193" s="144"/>
      <c r="CV193" s="144"/>
      <c r="CW193" s="144"/>
      <c r="CX193" s="144"/>
      <c r="CY193" s="144"/>
      <c r="CZ193" s="144"/>
      <c r="DA193" s="144"/>
      <c r="DB193" s="144"/>
      <c r="DC193" s="144"/>
      <c r="DD193" s="144"/>
      <c r="DE193" s="144"/>
      <c r="DF193" s="144"/>
      <c r="DG193" s="144"/>
      <c r="DH193" s="144"/>
      <c r="DI193" s="144"/>
      <c r="DJ193" s="144"/>
      <c r="DK193" s="144"/>
      <c r="DL193" s="144"/>
      <c r="DM193" s="144"/>
      <c r="DN193" s="144"/>
      <c r="DO193" s="144"/>
      <c r="DP193" s="144"/>
      <c r="DQ193" s="144"/>
      <c r="DR193" s="144"/>
      <c r="DS193" s="144"/>
      <c r="DT193" s="144"/>
      <c r="DU193" s="144"/>
      <c r="DV193" s="144"/>
      <c r="DW193" s="144"/>
      <c r="DX193" s="144"/>
      <c r="DY193" s="144"/>
      <c r="DZ193" s="144"/>
      <c r="EA193" s="144"/>
      <c r="EB193" s="144"/>
      <c r="EC193" s="144"/>
      <c r="ED193" s="144"/>
      <c r="EE193" s="144"/>
      <c r="EF193" s="144"/>
      <c r="EG193" s="144"/>
      <c r="EH193" s="144"/>
      <c r="EI193" s="144"/>
      <c r="EJ193" s="144"/>
      <c r="EK193" s="144"/>
      <c r="EL193" s="144"/>
      <c r="EM193" s="144"/>
      <c r="EN193" s="144"/>
      <c r="EO193" s="144"/>
      <c r="EP193" s="144"/>
      <c r="EQ193" s="144"/>
      <c r="ER193" s="144"/>
      <c r="ES193" s="144"/>
      <c r="ET193" s="144"/>
      <c r="EU193" s="144"/>
      <c r="EV193" s="144"/>
      <c r="EW193" s="144"/>
      <c r="EX193" s="144"/>
      <c r="EY193" s="144"/>
      <c r="EZ193" s="144"/>
      <c r="FA193" s="144"/>
      <c r="FB193" s="144"/>
      <c r="FC193" s="144"/>
      <c r="FD193" s="144"/>
      <c r="FE193" s="144"/>
      <c r="FF193" s="144"/>
      <c r="FG193" s="144"/>
      <c r="FH193" s="144"/>
      <c r="FI193" s="144"/>
      <c r="FJ193" s="144"/>
      <c r="FK193" s="144"/>
      <c r="FL193" s="144"/>
      <c r="FM193" s="144"/>
      <c r="FN193" s="144"/>
      <c r="FO193" s="144"/>
      <c r="FP193" s="144"/>
      <c r="FQ193" s="144"/>
      <c r="FR193" s="144"/>
      <c r="FS193" s="144"/>
      <c r="FT193" s="144"/>
      <c r="FU193" s="144"/>
      <c r="FV193" s="144"/>
      <c r="FW193" s="144"/>
      <c r="FX193" s="144"/>
      <c r="FY193" s="144"/>
      <c r="FZ193" s="144"/>
      <c r="GA193" s="144"/>
      <c r="GB193" s="144"/>
      <c r="GC193" s="144"/>
      <c r="GD193" s="144"/>
      <c r="GE193" s="144"/>
      <c r="GF193" s="144"/>
      <c r="GG193" s="144"/>
      <c r="GH193" s="144"/>
      <c r="GI193" s="144"/>
      <c r="GJ193" s="144"/>
      <c r="GK193" s="144"/>
      <c r="GL193" s="144"/>
      <c r="GM193" s="144"/>
      <c r="GN193" s="144"/>
      <c r="GO193" s="144"/>
      <c r="GP193" s="144"/>
      <c r="GQ193" s="144"/>
      <c r="GR193" s="144"/>
      <c r="GS193" s="144"/>
      <c r="GT193" s="144"/>
      <c r="GU193" s="144"/>
      <c r="GV193" s="144"/>
      <c r="GW193" s="144"/>
      <c r="GX193" s="144"/>
      <c r="GY193" s="144"/>
      <c r="GZ193" s="144"/>
      <c r="HA193" s="144"/>
      <c r="HB193" s="144"/>
      <c r="HC193" s="144"/>
      <c r="HD193" s="144"/>
      <c r="HE193" s="144"/>
      <c r="HF193" s="144"/>
      <c r="HG193" s="144"/>
      <c r="HH193" s="144"/>
      <c r="HI193" s="144"/>
      <c r="HJ193" s="144"/>
      <c r="HK193" s="144"/>
      <c r="HL193" s="144"/>
      <c r="HM193" s="144"/>
      <c r="HN193" s="144"/>
      <c r="HO193" s="144"/>
      <c r="HP193" s="144"/>
      <c r="HQ193" s="144"/>
      <c r="HR193" s="144"/>
      <c r="HS193" s="144"/>
      <c r="HT193" s="144"/>
      <c r="HU193" s="144"/>
      <c r="HV193" s="144"/>
      <c r="HW193" s="144"/>
      <c r="HX193" s="144"/>
      <c r="HY193" s="144"/>
      <c r="HZ193" s="144"/>
      <c r="IA193" s="144"/>
      <c r="IB193" s="144"/>
      <c r="IC193" s="144"/>
      <c r="ID193" s="144"/>
      <c r="IE193" s="144"/>
      <c r="IF193" s="144"/>
      <c r="IG193" s="144"/>
    </row>
    <row r="194" spans="1:241" s="146" customFormat="1" ht="12">
      <c r="A194" s="143"/>
      <c r="B194" s="144"/>
      <c r="C194" s="145"/>
      <c r="E194" s="147"/>
      <c r="F194" s="147"/>
      <c r="G194" s="147"/>
      <c r="H194" s="147"/>
      <c r="I194" s="147"/>
      <c r="J194" s="144"/>
      <c r="L194" s="147"/>
      <c r="M194" s="148"/>
      <c r="N194" s="148"/>
      <c r="O194" s="148"/>
      <c r="P194" s="148"/>
      <c r="Q194" s="148"/>
      <c r="R194" s="148"/>
      <c r="S194" s="149"/>
      <c r="T194" s="149"/>
      <c r="U194" s="149"/>
      <c r="V194" s="150"/>
      <c r="W194" s="147"/>
      <c r="X194" s="151"/>
      <c r="Y194" s="152"/>
      <c r="Z194" s="152"/>
      <c r="AA194" s="153"/>
      <c r="AB194" s="154"/>
      <c r="AC194" s="154"/>
      <c r="AD194" s="154"/>
      <c r="AE194" s="154"/>
      <c r="AF194" s="154"/>
      <c r="AG194" s="154"/>
      <c r="AH194" s="154"/>
      <c r="AI194" s="154"/>
      <c r="AJ194" s="155"/>
      <c r="AK194" s="155"/>
      <c r="AL194" s="156"/>
      <c r="AM194" s="156"/>
      <c r="AO194" s="149"/>
      <c r="AP194" s="157"/>
      <c r="AQ194" s="157"/>
      <c r="AR194" s="157"/>
      <c r="AS194" s="157"/>
      <c r="AT194" s="239"/>
      <c r="AU194" s="159"/>
      <c r="AV194" s="144"/>
      <c r="AW194" s="144"/>
      <c r="AX194" s="144"/>
      <c r="AY194" s="144"/>
      <c r="AZ194" s="144"/>
      <c r="BA194" s="144"/>
      <c r="BB194" s="144"/>
      <c r="BC194" s="144"/>
      <c r="BD194" s="144"/>
      <c r="BE194" s="144"/>
      <c r="BF194" s="144"/>
      <c r="BG194" s="144"/>
      <c r="BH194" s="144"/>
      <c r="BI194" s="144"/>
      <c r="BJ194" s="144"/>
      <c r="BK194" s="144"/>
      <c r="BL194" s="144"/>
      <c r="BM194" s="144"/>
      <c r="BN194" s="144"/>
      <c r="BO194" s="144"/>
      <c r="BP194" s="144"/>
      <c r="BQ194" s="144"/>
      <c r="BR194" s="144"/>
      <c r="BS194" s="144"/>
      <c r="BT194" s="144"/>
      <c r="BU194" s="144"/>
      <c r="BV194" s="144"/>
      <c r="BW194" s="144"/>
      <c r="BX194" s="144"/>
      <c r="BY194" s="144"/>
      <c r="BZ194" s="144"/>
      <c r="CA194" s="144"/>
      <c r="CB194" s="144"/>
      <c r="CC194" s="144"/>
      <c r="CD194" s="144"/>
      <c r="CE194" s="144"/>
      <c r="CF194" s="144"/>
      <c r="CG194" s="144"/>
      <c r="CH194" s="144"/>
      <c r="CI194" s="144"/>
      <c r="CJ194" s="144"/>
      <c r="CK194" s="144"/>
      <c r="CL194" s="144"/>
      <c r="CM194" s="144"/>
      <c r="CN194" s="144"/>
      <c r="CO194" s="144"/>
      <c r="CP194" s="144"/>
      <c r="CQ194" s="144"/>
      <c r="CR194" s="144"/>
      <c r="CS194" s="144"/>
      <c r="CT194" s="144"/>
      <c r="CU194" s="144"/>
      <c r="CV194" s="144"/>
      <c r="CW194" s="144"/>
      <c r="CX194" s="144"/>
      <c r="CY194" s="144"/>
      <c r="CZ194" s="144"/>
      <c r="DA194" s="144"/>
      <c r="DB194" s="144"/>
      <c r="DC194" s="144"/>
      <c r="DD194" s="144"/>
      <c r="DE194" s="144"/>
      <c r="DF194" s="144"/>
      <c r="DG194" s="144"/>
      <c r="DH194" s="144"/>
      <c r="DI194" s="144"/>
      <c r="DJ194" s="144"/>
      <c r="DK194" s="144"/>
      <c r="DL194" s="144"/>
      <c r="DM194" s="144"/>
      <c r="DN194" s="144"/>
      <c r="DO194" s="144"/>
      <c r="DP194" s="144"/>
      <c r="DQ194" s="144"/>
      <c r="DR194" s="144"/>
      <c r="DS194" s="144"/>
      <c r="DT194" s="144"/>
      <c r="DU194" s="144"/>
      <c r="DV194" s="144"/>
      <c r="DW194" s="144"/>
      <c r="DX194" s="144"/>
      <c r="DY194" s="144"/>
      <c r="DZ194" s="144"/>
      <c r="EA194" s="144"/>
      <c r="EB194" s="144"/>
      <c r="EC194" s="144"/>
      <c r="ED194" s="144"/>
      <c r="EE194" s="144"/>
      <c r="EF194" s="144"/>
      <c r="EG194" s="144"/>
      <c r="EH194" s="144"/>
      <c r="EI194" s="144"/>
      <c r="EJ194" s="144"/>
      <c r="EK194" s="144"/>
      <c r="EL194" s="144"/>
      <c r="EM194" s="144"/>
      <c r="EN194" s="144"/>
      <c r="EO194" s="144"/>
      <c r="EP194" s="144"/>
      <c r="EQ194" s="144"/>
      <c r="ER194" s="144"/>
      <c r="ES194" s="144"/>
      <c r="ET194" s="144"/>
      <c r="EU194" s="144"/>
      <c r="EV194" s="144"/>
      <c r="EW194" s="144"/>
      <c r="EX194" s="144"/>
      <c r="EY194" s="144"/>
      <c r="EZ194" s="144"/>
      <c r="FA194" s="144"/>
      <c r="FB194" s="144"/>
      <c r="FC194" s="144"/>
      <c r="FD194" s="144"/>
      <c r="FE194" s="144"/>
      <c r="FF194" s="144"/>
      <c r="FG194" s="144"/>
      <c r="FH194" s="144"/>
      <c r="FI194" s="144"/>
      <c r="FJ194" s="144"/>
      <c r="FK194" s="144"/>
      <c r="FL194" s="144"/>
      <c r="FM194" s="144"/>
      <c r="FN194" s="144"/>
      <c r="FO194" s="144"/>
      <c r="FP194" s="144"/>
      <c r="FQ194" s="144"/>
      <c r="FR194" s="144"/>
      <c r="FS194" s="144"/>
      <c r="FT194" s="144"/>
      <c r="FU194" s="144"/>
      <c r="FV194" s="144"/>
      <c r="FW194" s="144"/>
      <c r="FX194" s="144"/>
      <c r="FY194" s="144"/>
      <c r="FZ194" s="144"/>
      <c r="GA194" s="144"/>
      <c r="GB194" s="144"/>
      <c r="GC194" s="144"/>
      <c r="GD194" s="144"/>
      <c r="GE194" s="144"/>
      <c r="GF194" s="144"/>
      <c r="GG194" s="144"/>
      <c r="GH194" s="144"/>
      <c r="GI194" s="144"/>
      <c r="GJ194" s="144"/>
      <c r="GK194" s="144"/>
      <c r="GL194" s="144"/>
      <c r="GM194" s="144"/>
      <c r="GN194" s="144"/>
      <c r="GO194" s="144"/>
      <c r="GP194" s="144"/>
      <c r="GQ194" s="144"/>
      <c r="GR194" s="144"/>
      <c r="GS194" s="144"/>
      <c r="GT194" s="144"/>
      <c r="GU194" s="144"/>
      <c r="GV194" s="144"/>
      <c r="GW194" s="144"/>
      <c r="GX194" s="144"/>
      <c r="GY194" s="144"/>
      <c r="GZ194" s="144"/>
      <c r="HA194" s="144"/>
      <c r="HB194" s="144"/>
      <c r="HC194" s="144"/>
      <c r="HD194" s="144"/>
      <c r="HE194" s="144"/>
      <c r="HF194" s="144"/>
      <c r="HG194" s="144"/>
      <c r="HH194" s="144"/>
      <c r="HI194" s="144"/>
      <c r="HJ194" s="144"/>
      <c r="HK194" s="144"/>
      <c r="HL194" s="144"/>
      <c r="HM194" s="144"/>
      <c r="HN194" s="144"/>
      <c r="HO194" s="144"/>
      <c r="HP194" s="144"/>
      <c r="HQ194" s="144"/>
      <c r="HR194" s="144"/>
      <c r="HS194" s="144"/>
      <c r="HT194" s="144"/>
      <c r="HU194" s="144"/>
      <c r="HV194" s="144"/>
      <c r="HW194" s="144"/>
      <c r="HX194" s="144"/>
      <c r="HY194" s="144"/>
      <c r="HZ194" s="144"/>
      <c r="IA194" s="144"/>
      <c r="IB194" s="144"/>
      <c r="IC194" s="144"/>
      <c r="ID194" s="144"/>
      <c r="IE194" s="144"/>
      <c r="IF194" s="144"/>
      <c r="IG194" s="144"/>
    </row>
    <row r="195" spans="1:241" s="146" customFormat="1" ht="12">
      <c r="A195" s="143"/>
      <c r="B195" s="144"/>
      <c r="C195" s="145"/>
      <c r="E195" s="147"/>
      <c r="F195" s="147"/>
      <c r="G195" s="147"/>
      <c r="H195" s="147"/>
      <c r="I195" s="147"/>
      <c r="J195" s="144"/>
      <c r="L195" s="147"/>
      <c r="M195" s="148"/>
      <c r="N195" s="148"/>
      <c r="O195" s="148"/>
      <c r="P195" s="148"/>
      <c r="Q195" s="148"/>
      <c r="R195" s="148"/>
      <c r="S195" s="149"/>
      <c r="T195" s="149"/>
      <c r="U195" s="149"/>
      <c r="V195" s="150"/>
      <c r="W195" s="147"/>
      <c r="X195" s="151"/>
      <c r="Y195" s="152"/>
      <c r="Z195" s="152"/>
      <c r="AA195" s="153"/>
      <c r="AB195" s="154"/>
      <c r="AC195" s="154"/>
      <c r="AD195" s="154"/>
      <c r="AE195" s="154"/>
      <c r="AF195" s="154"/>
      <c r="AG195" s="154"/>
      <c r="AH195" s="154"/>
      <c r="AI195" s="154"/>
      <c r="AJ195" s="155"/>
      <c r="AK195" s="155"/>
      <c r="AL195" s="156"/>
      <c r="AM195" s="156"/>
      <c r="AO195" s="149"/>
      <c r="AP195" s="157"/>
      <c r="AQ195" s="157"/>
      <c r="AR195" s="157"/>
      <c r="AS195" s="157"/>
      <c r="AT195" s="239"/>
      <c r="AU195" s="158"/>
      <c r="AV195" s="144"/>
      <c r="AW195" s="144"/>
      <c r="AX195" s="144"/>
      <c r="AY195" s="144"/>
      <c r="AZ195" s="144"/>
      <c r="BA195" s="144"/>
      <c r="BB195" s="144"/>
      <c r="BC195" s="144"/>
      <c r="BD195" s="144"/>
      <c r="BE195" s="144"/>
      <c r="BF195" s="144"/>
      <c r="BG195" s="144"/>
      <c r="BH195" s="144"/>
      <c r="BI195" s="144"/>
      <c r="BJ195" s="144"/>
      <c r="BK195" s="144"/>
      <c r="BL195" s="144"/>
      <c r="BM195" s="144"/>
      <c r="BN195" s="144"/>
      <c r="BO195" s="144"/>
      <c r="BP195" s="144"/>
      <c r="BQ195" s="144"/>
      <c r="BR195" s="144"/>
      <c r="BS195" s="144"/>
      <c r="BT195" s="144"/>
      <c r="BU195" s="144"/>
      <c r="BV195" s="144"/>
      <c r="BW195" s="144"/>
      <c r="BX195" s="144"/>
      <c r="BY195" s="144"/>
      <c r="BZ195" s="144"/>
      <c r="CA195" s="144"/>
      <c r="CB195" s="144"/>
      <c r="CC195" s="144"/>
      <c r="CD195" s="144"/>
      <c r="CE195" s="144"/>
      <c r="CF195" s="144"/>
      <c r="CG195" s="144"/>
      <c r="CH195" s="144"/>
      <c r="CI195" s="144"/>
      <c r="CJ195" s="144"/>
      <c r="CK195" s="144"/>
      <c r="CL195" s="144"/>
      <c r="CM195" s="144"/>
      <c r="CN195" s="144"/>
      <c r="CO195" s="144"/>
      <c r="CP195" s="144"/>
      <c r="CQ195" s="144"/>
      <c r="CR195" s="144"/>
      <c r="CS195" s="144"/>
      <c r="CT195" s="144"/>
      <c r="CU195" s="144"/>
      <c r="CV195" s="144"/>
      <c r="CW195" s="144"/>
      <c r="CX195" s="144"/>
      <c r="CY195" s="144"/>
      <c r="CZ195" s="144"/>
      <c r="DA195" s="144"/>
      <c r="DB195" s="144"/>
      <c r="DC195" s="144"/>
      <c r="DD195" s="144"/>
      <c r="DE195" s="144"/>
      <c r="DF195" s="144"/>
      <c r="DG195" s="144"/>
      <c r="DH195" s="144"/>
      <c r="DI195" s="144"/>
      <c r="DJ195" s="144"/>
      <c r="DK195" s="144"/>
      <c r="DL195" s="144"/>
      <c r="DM195" s="144"/>
      <c r="DN195" s="144"/>
      <c r="DO195" s="144"/>
      <c r="DP195" s="144"/>
      <c r="DQ195" s="144"/>
      <c r="DR195" s="144"/>
      <c r="DS195" s="144"/>
      <c r="DT195" s="144"/>
      <c r="DU195" s="144"/>
      <c r="DV195" s="144"/>
      <c r="DW195" s="144"/>
      <c r="DX195" s="144"/>
      <c r="DY195" s="144"/>
      <c r="DZ195" s="144"/>
      <c r="EA195" s="144"/>
      <c r="EB195" s="144"/>
      <c r="EC195" s="144"/>
      <c r="ED195" s="144"/>
      <c r="EE195" s="144"/>
      <c r="EF195" s="144"/>
      <c r="EG195" s="144"/>
      <c r="EH195" s="144"/>
      <c r="EI195" s="144"/>
      <c r="EJ195" s="144"/>
      <c r="EK195" s="144"/>
      <c r="EL195" s="144"/>
      <c r="EM195" s="144"/>
      <c r="EN195" s="144"/>
      <c r="EO195" s="144"/>
      <c r="EP195" s="144"/>
      <c r="EQ195" s="144"/>
      <c r="ER195" s="144"/>
      <c r="ES195" s="144"/>
      <c r="ET195" s="144"/>
      <c r="EU195" s="144"/>
      <c r="EV195" s="144"/>
      <c r="EW195" s="144"/>
      <c r="EX195" s="144"/>
      <c r="EY195" s="144"/>
      <c r="EZ195" s="144"/>
      <c r="FA195" s="144"/>
      <c r="FB195" s="144"/>
      <c r="FC195" s="144"/>
      <c r="FD195" s="144"/>
      <c r="FE195" s="144"/>
      <c r="FF195" s="144"/>
      <c r="FG195" s="144"/>
      <c r="FH195" s="144"/>
      <c r="FI195" s="144"/>
      <c r="FJ195" s="144"/>
      <c r="FK195" s="144"/>
      <c r="FL195" s="144"/>
      <c r="FM195" s="144"/>
      <c r="FN195" s="144"/>
      <c r="FO195" s="144"/>
      <c r="FP195" s="144"/>
      <c r="FQ195" s="144"/>
      <c r="FR195" s="144"/>
      <c r="FS195" s="144"/>
      <c r="FT195" s="144"/>
      <c r="FU195" s="144"/>
      <c r="FV195" s="144"/>
      <c r="FW195" s="144"/>
      <c r="FX195" s="144"/>
      <c r="FY195" s="144"/>
      <c r="FZ195" s="144"/>
      <c r="GA195" s="144"/>
      <c r="GB195" s="144"/>
      <c r="GC195" s="144"/>
      <c r="GD195" s="144"/>
      <c r="GE195" s="144"/>
      <c r="GF195" s="144"/>
      <c r="GG195" s="144"/>
      <c r="GH195" s="144"/>
      <c r="GI195" s="144"/>
      <c r="GJ195" s="144"/>
      <c r="GK195" s="144"/>
      <c r="GL195" s="144"/>
      <c r="GM195" s="144"/>
      <c r="GN195" s="144"/>
      <c r="GO195" s="144"/>
      <c r="GP195" s="144"/>
      <c r="GQ195" s="144"/>
      <c r="GR195" s="144"/>
      <c r="GS195" s="144"/>
      <c r="GT195" s="144"/>
      <c r="GU195" s="144"/>
      <c r="GV195" s="144"/>
      <c r="GW195" s="144"/>
      <c r="GX195" s="144"/>
      <c r="GY195" s="144"/>
      <c r="GZ195" s="144"/>
      <c r="HA195" s="144"/>
      <c r="HB195" s="144"/>
      <c r="HC195" s="144"/>
      <c r="HD195" s="144"/>
      <c r="HE195" s="144"/>
      <c r="HF195" s="144"/>
      <c r="HG195" s="144"/>
      <c r="HH195" s="144"/>
      <c r="HI195" s="144"/>
      <c r="HJ195" s="144"/>
      <c r="HK195" s="144"/>
      <c r="HL195" s="144"/>
      <c r="HM195" s="144"/>
      <c r="HN195" s="144"/>
      <c r="HO195" s="144"/>
      <c r="HP195" s="144"/>
      <c r="HQ195" s="144"/>
      <c r="HR195" s="144"/>
      <c r="HS195" s="144"/>
      <c r="HT195" s="144"/>
      <c r="HU195" s="144"/>
      <c r="HV195" s="144"/>
      <c r="HW195" s="144"/>
      <c r="HX195" s="144"/>
      <c r="HY195" s="144"/>
      <c r="HZ195" s="144"/>
      <c r="IA195" s="144"/>
      <c r="IB195" s="144"/>
      <c r="IC195" s="144"/>
      <c r="ID195" s="144"/>
      <c r="IE195" s="144"/>
      <c r="IF195" s="144"/>
      <c r="IG195" s="144"/>
    </row>
    <row r="196" spans="1:241" s="146" customFormat="1" ht="12">
      <c r="A196" s="143"/>
      <c r="B196" s="144"/>
      <c r="C196" s="145"/>
      <c r="E196" s="147"/>
      <c r="F196" s="147"/>
      <c r="G196" s="147"/>
      <c r="H196" s="147"/>
      <c r="I196" s="147"/>
      <c r="J196" s="144"/>
      <c r="L196" s="147"/>
      <c r="M196" s="148"/>
      <c r="N196" s="148"/>
      <c r="O196" s="148"/>
      <c r="P196" s="148"/>
      <c r="Q196" s="148"/>
      <c r="R196" s="148"/>
      <c r="S196" s="149"/>
      <c r="T196" s="149"/>
      <c r="U196" s="149"/>
      <c r="V196" s="150"/>
      <c r="W196" s="147"/>
      <c r="X196" s="151"/>
      <c r="Y196" s="152"/>
      <c r="Z196" s="152"/>
      <c r="AA196" s="153"/>
      <c r="AB196" s="154"/>
      <c r="AC196" s="154"/>
      <c r="AD196" s="154"/>
      <c r="AE196" s="154"/>
      <c r="AF196" s="154"/>
      <c r="AG196" s="154"/>
      <c r="AH196" s="154"/>
      <c r="AI196" s="154"/>
      <c r="AJ196" s="155"/>
      <c r="AK196" s="155"/>
      <c r="AL196" s="156"/>
      <c r="AM196" s="156"/>
      <c r="AO196" s="149"/>
      <c r="AP196" s="157"/>
      <c r="AQ196" s="157"/>
      <c r="AR196" s="157"/>
      <c r="AS196" s="157"/>
      <c r="AT196" s="239"/>
      <c r="AU196" s="159"/>
      <c r="AV196" s="144"/>
      <c r="AW196" s="144"/>
      <c r="AX196" s="144"/>
      <c r="AY196" s="144"/>
      <c r="AZ196" s="144"/>
      <c r="BA196" s="144"/>
      <c r="BB196" s="144"/>
      <c r="BC196" s="144"/>
      <c r="BD196" s="144"/>
      <c r="BE196" s="144"/>
      <c r="BF196" s="144"/>
      <c r="BG196" s="144"/>
      <c r="BH196" s="144"/>
      <c r="BI196" s="144"/>
      <c r="BJ196" s="144"/>
      <c r="BK196" s="144"/>
      <c r="BL196" s="144"/>
      <c r="BM196" s="144"/>
      <c r="BN196" s="144"/>
      <c r="BO196" s="144"/>
      <c r="BP196" s="144"/>
      <c r="BQ196" s="144"/>
      <c r="BR196" s="144"/>
      <c r="BS196" s="144"/>
      <c r="BT196" s="144"/>
      <c r="BU196" s="144"/>
      <c r="BV196" s="144"/>
      <c r="BW196" s="144"/>
      <c r="BX196" s="144"/>
      <c r="BY196" s="144"/>
      <c r="BZ196" s="144"/>
      <c r="CA196" s="144"/>
      <c r="CB196" s="144"/>
      <c r="CC196" s="144"/>
      <c r="CD196" s="144"/>
      <c r="CE196" s="144"/>
      <c r="CF196" s="144"/>
      <c r="CG196" s="144"/>
      <c r="CH196" s="144"/>
      <c r="CI196" s="144"/>
      <c r="CJ196" s="144"/>
      <c r="CK196" s="144"/>
      <c r="CL196" s="144"/>
      <c r="CM196" s="144"/>
      <c r="CN196" s="144"/>
      <c r="CO196" s="144"/>
      <c r="CP196" s="144"/>
      <c r="CQ196" s="144"/>
      <c r="CR196" s="144"/>
      <c r="CS196" s="144"/>
      <c r="CT196" s="144"/>
      <c r="CU196" s="144"/>
      <c r="CV196" s="144"/>
      <c r="CW196" s="144"/>
      <c r="CX196" s="144"/>
      <c r="CY196" s="144"/>
      <c r="CZ196" s="144"/>
      <c r="DA196" s="144"/>
      <c r="DB196" s="144"/>
      <c r="DC196" s="144"/>
      <c r="DD196" s="144"/>
      <c r="DE196" s="144"/>
      <c r="DF196" s="144"/>
      <c r="DG196" s="144"/>
      <c r="DH196" s="144"/>
      <c r="DI196" s="144"/>
      <c r="DJ196" s="144"/>
      <c r="DK196" s="144"/>
      <c r="DL196" s="144"/>
      <c r="DM196" s="144"/>
      <c r="DN196" s="144"/>
      <c r="DO196" s="144"/>
      <c r="DP196" s="144"/>
      <c r="DQ196" s="144"/>
      <c r="DR196" s="144"/>
      <c r="DS196" s="144"/>
      <c r="DT196" s="144"/>
      <c r="DU196" s="144"/>
      <c r="DV196" s="144"/>
      <c r="DW196" s="144"/>
      <c r="DX196" s="144"/>
      <c r="DY196" s="144"/>
      <c r="DZ196" s="144"/>
      <c r="EA196" s="144"/>
      <c r="EB196" s="144"/>
      <c r="EC196" s="144"/>
      <c r="ED196" s="144"/>
      <c r="EE196" s="144"/>
      <c r="EF196" s="144"/>
      <c r="EG196" s="144"/>
      <c r="EH196" s="144"/>
      <c r="EI196" s="144"/>
      <c r="EJ196" s="144"/>
      <c r="EK196" s="144"/>
      <c r="EL196" s="144"/>
      <c r="EM196" s="144"/>
      <c r="EN196" s="144"/>
      <c r="EO196" s="144"/>
      <c r="EP196" s="144"/>
      <c r="EQ196" s="144"/>
      <c r="ER196" s="144"/>
      <c r="ES196" s="144"/>
      <c r="ET196" s="144"/>
      <c r="EU196" s="144"/>
      <c r="EV196" s="144"/>
      <c r="EW196" s="144"/>
      <c r="EX196" s="144"/>
      <c r="EY196" s="144"/>
      <c r="EZ196" s="144"/>
      <c r="FA196" s="144"/>
      <c r="FB196" s="144"/>
      <c r="FC196" s="144"/>
      <c r="FD196" s="144"/>
      <c r="FE196" s="144"/>
      <c r="FF196" s="144"/>
      <c r="FG196" s="144"/>
      <c r="FH196" s="144"/>
      <c r="FI196" s="144"/>
      <c r="FJ196" s="144"/>
      <c r="FK196" s="144"/>
      <c r="FL196" s="144"/>
      <c r="FM196" s="144"/>
      <c r="FN196" s="144"/>
      <c r="FO196" s="144"/>
      <c r="FP196" s="144"/>
      <c r="FQ196" s="144"/>
      <c r="FR196" s="144"/>
      <c r="FS196" s="144"/>
      <c r="FT196" s="144"/>
      <c r="FU196" s="144"/>
      <c r="FV196" s="144"/>
      <c r="FW196" s="144"/>
      <c r="FX196" s="144"/>
      <c r="FY196" s="144"/>
      <c r="FZ196" s="144"/>
      <c r="GA196" s="144"/>
      <c r="GB196" s="144"/>
      <c r="GC196" s="144"/>
      <c r="GD196" s="144"/>
      <c r="GE196" s="144"/>
      <c r="GF196" s="144"/>
      <c r="GG196" s="144"/>
      <c r="GH196" s="144"/>
      <c r="GI196" s="144"/>
      <c r="GJ196" s="144"/>
      <c r="GK196" s="144"/>
      <c r="GL196" s="144"/>
      <c r="GM196" s="144"/>
      <c r="GN196" s="144"/>
      <c r="GO196" s="144"/>
      <c r="GP196" s="144"/>
      <c r="GQ196" s="144"/>
      <c r="GR196" s="144"/>
      <c r="GS196" s="144"/>
      <c r="GT196" s="144"/>
      <c r="GU196" s="144"/>
      <c r="GV196" s="144"/>
      <c r="GW196" s="144"/>
      <c r="GX196" s="144"/>
      <c r="GY196" s="144"/>
      <c r="GZ196" s="144"/>
      <c r="HA196" s="144"/>
      <c r="HB196" s="144"/>
      <c r="HC196" s="144"/>
      <c r="HD196" s="144"/>
      <c r="HE196" s="144"/>
      <c r="HF196" s="144"/>
      <c r="HG196" s="144"/>
      <c r="HH196" s="144"/>
      <c r="HI196" s="144"/>
      <c r="HJ196" s="144"/>
      <c r="HK196" s="144"/>
      <c r="HL196" s="144"/>
      <c r="HM196" s="144"/>
      <c r="HN196" s="144"/>
      <c r="HO196" s="144"/>
      <c r="HP196" s="144"/>
      <c r="HQ196" s="144"/>
      <c r="HR196" s="144"/>
      <c r="HS196" s="144"/>
      <c r="HT196" s="144"/>
      <c r="HU196" s="144"/>
      <c r="HV196" s="144"/>
      <c r="HW196" s="144"/>
      <c r="HX196" s="144"/>
      <c r="HY196" s="144"/>
      <c r="HZ196" s="144"/>
      <c r="IA196" s="144"/>
      <c r="IB196" s="144"/>
      <c r="IC196" s="144"/>
      <c r="ID196" s="144"/>
      <c r="IE196" s="144"/>
      <c r="IF196" s="144"/>
      <c r="IG196" s="144"/>
    </row>
    <row r="197" spans="1:241" s="146" customFormat="1" ht="12">
      <c r="A197" s="143"/>
      <c r="B197" s="144"/>
      <c r="C197" s="145"/>
      <c r="E197" s="147"/>
      <c r="F197" s="147"/>
      <c r="G197" s="147"/>
      <c r="H197" s="147"/>
      <c r="I197" s="147"/>
      <c r="J197" s="144"/>
      <c r="L197" s="147"/>
      <c r="M197" s="148"/>
      <c r="N197" s="148"/>
      <c r="O197" s="148"/>
      <c r="P197" s="148"/>
      <c r="Q197" s="148"/>
      <c r="R197" s="148"/>
      <c r="S197" s="149"/>
      <c r="T197" s="149"/>
      <c r="U197" s="149"/>
      <c r="V197" s="150"/>
      <c r="W197" s="147"/>
      <c r="X197" s="151"/>
      <c r="Y197" s="152"/>
      <c r="Z197" s="152"/>
      <c r="AA197" s="153"/>
      <c r="AB197" s="154"/>
      <c r="AC197" s="154"/>
      <c r="AD197" s="154"/>
      <c r="AE197" s="154"/>
      <c r="AF197" s="154"/>
      <c r="AG197" s="154"/>
      <c r="AH197" s="154"/>
      <c r="AI197" s="154"/>
      <c r="AJ197" s="155"/>
      <c r="AK197" s="155"/>
      <c r="AL197" s="156"/>
      <c r="AM197" s="156"/>
      <c r="AO197" s="149"/>
      <c r="AP197" s="157"/>
      <c r="AQ197" s="157"/>
      <c r="AR197" s="157"/>
      <c r="AS197" s="157"/>
      <c r="AT197" s="239"/>
      <c r="AU197" s="159"/>
      <c r="AV197" s="144"/>
      <c r="AW197" s="144"/>
      <c r="AX197" s="144"/>
      <c r="AY197" s="144"/>
      <c r="AZ197" s="144"/>
      <c r="BA197" s="144"/>
      <c r="BB197" s="144"/>
      <c r="BC197" s="144"/>
      <c r="BD197" s="144"/>
      <c r="BE197" s="144"/>
      <c r="BF197" s="144"/>
      <c r="BG197" s="144"/>
      <c r="BH197" s="144"/>
      <c r="BI197" s="144"/>
      <c r="BJ197" s="144"/>
      <c r="BK197" s="144"/>
      <c r="BL197" s="144"/>
      <c r="BM197" s="144"/>
      <c r="BN197" s="144"/>
      <c r="BO197" s="144"/>
      <c r="BP197" s="144"/>
      <c r="BQ197" s="144"/>
      <c r="BR197" s="144"/>
      <c r="BS197" s="144"/>
      <c r="BT197" s="144"/>
      <c r="BU197" s="144"/>
      <c r="BV197" s="144"/>
      <c r="BW197" s="144"/>
      <c r="BX197" s="144"/>
      <c r="BY197" s="144"/>
      <c r="BZ197" s="144"/>
      <c r="CA197" s="144"/>
      <c r="CB197" s="144"/>
      <c r="CC197" s="144"/>
      <c r="CD197" s="144"/>
      <c r="CE197" s="144"/>
      <c r="CF197" s="144"/>
      <c r="CG197" s="144"/>
      <c r="CH197" s="144"/>
      <c r="CI197" s="144"/>
      <c r="CJ197" s="144"/>
      <c r="CK197" s="144"/>
      <c r="CL197" s="144"/>
      <c r="CM197" s="144"/>
      <c r="CN197" s="144"/>
      <c r="CO197" s="144"/>
      <c r="CP197" s="144"/>
      <c r="CQ197" s="144"/>
      <c r="CR197" s="144"/>
      <c r="CS197" s="144"/>
      <c r="CT197" s="144"/>
      <c r="CU197" s="144"/>
      <c r="CV197" s="144"/>
      <c r="CW197" s="144"/>
      <c r="CX197" s="144"/>
      <c r="CY197" s="144"/>
      <c r="CZ197" s="144"/>
      <c r="DA197" s="144"/>
      <c r="DB197" s="144"/>
      <c r="DC197" s="144"/>
      <c r="DD197" s="144"/>
      <c r="DE197" s="144"/>
      <c r="DF197" s="144"/>
      <c r="DG197" s="144"/>
      <c r="DH197" s="144"/>
      <c r="DI197" s="144"/>
      <c r="DJ197" s="144"/>
      <c r="DK197" s="144"/>
      <c r="DL197" s="144"/>
      <c r="DM197" s="144"/>
      <c r="DN197" s="144"/>
      <c r="DO197" s="144"/>
      <c r="DP197" s="144"/>
      <c r="DQ197" s="144"/>
      <c r="DR197" s="144"/>
      <c r="DS197" s="144"/>
      <c r="DT197" s="144"/>
      <c r="DU197" s="144"/>
      <c r="DV197" s="144"/>
      <c r="DW197" s="144"/>
      <c r="DX197" s="144"/>
      <c r="DY197" s="144"/>
      <c r="DZ197" s="144"/>
      <c r="EA197" s="144"/>
      <c r="EB197" s="144"/>
      <c r="EC197" s="144"/>
      <c r="ED197" s="144"/>
      <c r="EE197" s="144"/>
      <c r="EF197" s="144"/>
      <c r="EG197" s="144"/>
      <c r="EH197" s="144"/>
      <c r="EI197" s="144"/>
      <c r="EJ197" s="144"/>
      <c r="EK197" s="144"/>
      <c r="EL197" s="144"/>
      <c r="EM197" s="144"/>
      <c r="EN197" s="144"/>
      <c r="EO197" s="144"/>
      <c r="EP197" s="144"/>
      <c r="EQ197" s="144"/>
      <c r="ER197" s="144"/>
      <c r="ES197" s="144"/>
      <c r="ET197" s="144"/>
      <c r="EU197" s="144"/>
      <c r="EV197" s="144"/>
      <c r="EW197" s="144"/>
      <c r="EX197" s="144"/>
      <c r="EY197" s="144"/>
      <c r="EZ197" s="144"/>
      <c r="FA197" s="144"/>
      <c r="FB197" s="144"/>
      <c r="FC197" s="144"/>
      <c r="FD197" s="144"/>
      <c r="FE197" s="144"/>
      <c r="FF197" s="144"/>
      <c r="FG197" s="144"/>
      <c r="FH197" s="144"/>
      <c r="FI197" s="144"/>
      <c r="FJ197" s="144"/>
      <c r="FK197" s="144"/>
      <c r="FL197" s="144"/>
      <c r="FM197" s="144"/>
      <c r="FN197" s="144"/>
      <c r="FO197" s="144"/>
      <c r="FP197" s="144"/>
      <c r="FQ197" s="144"/>
      <c r="FR197" s="144"/>
      <c r="FS197" s="144"/>
      <c r="FT197" s="144"/>
      <c r="FU197" s="144"/>
      <c r="FV197" s="144"/>
      <c r="FW197" s="144"/>
      <c r="FX197" s="144"/>
      <c r="FY197" s="144"/>
      <c r="FZ197" s="144"/>
      <c r="GA197" s="144"/>
      <c r="GB197" s="144"/>
      <c r="GC197" s="144"/>
      <c r="GD197" s="144"/>
      <c r="GE197" s="144"/>
      <c r="GF197" s="144"/>
      <c r="GG197" s="144"/>
      <c r="GH197" s="144"/>
      <c r="GI197" s="144"/>
      <c r="GJ197" s="144"/>
      <c r="GK197" s="144"/>
      <c r="GL197" s="144"/>
      <c r="GM197" s="144"/>
      <c r="GN197" s="144"/>
      <c r="GO197" s="144"/>
      <c r="GP197" s="144"/>
      <c r="GQ197" s="144"/>
      <c r="GR197" s="144"/>
      <c r="GS197" s="144"/>
      <c r="GT197" s="144"/>
      <c r="GU197" s="144"/>
      <c r="GV197" s="144"/>
      <c r="GW197" s="144"/>
      <c r="GX197" s="144"/>
      <c r="GY197" s="144"/>
      <c r="GZ197" s="144"/>
      <c r="HA197" s="144"/>
      <c r="HB197" s="144"/>
      <c r="HC197" s="144"/>
      <c r="HD197" s="144"/>
      <c r="HE197" s="144"/>
      <c r="HF197" s="144"/>
      <c r="HG197" s="144"/>
      <c r="HH197" s="144"/>
      <c r="HI197" s="144"/>
      <c r="HJ197" s="144"/>
      <c r="HK197" s="144"/>
      <c r="HL197" s="144"/>
      <c r="HM197" s="144"/>
      <c r="HN197" s="144"/>
      <c r="HO197" s="144"/>
      <c r="HP197" s="144"/>
      <c r="HQ197" s="144"/>
      <c r="HR197" s="144"/>
      <c r="HS197" s="144"/>
      <c r="HT197" s="144"/>
      <c r="HU197" s="144"/>
      <c r="HV197" s="144"/>
      <c r="HW197" s="144"/>
      <c r="HX197" s="144"/>
      <c r="HY197" s="144"/>
      <c r="HZ197" s="144"/>
      <c r="IA197" s="144"/>
      <c r="IB197" s="144"/>
      <c r="IC197" s="144"/>
      <c r="ID197" s="144"/>
      <c r="IE197" s="144"/>
      <c r="IF197" s="144"/>
      <c r="IG197" s="144"/>
    </row>
    <row r="198" spans="1:241" s="146" customFormat="1" ht="12">
      <c r="A198" s="143"/>
      <c r="B198" s="144"/>
      <c r="C198" s="145"/>
      <c r="E198" s="147"/>
      <c r="F198" s="147"/>
      <c r="G198" s="147"/>
      <c r="H198" s="147"/>
      <c r="I198" s="147"/>
      <c r="J198" s="144"/>
      <c r="L198" s="147"/>
      <c r="M198" s="148"/>
      <c r="N198" s="148"/>
      <c r="O198" s="148"/>
      <c r="P198" s="148"/>
      <c r="Q198" s="148"/>
      <c r="R198" s="148"/>
      <c r="S198" s="149"/>
      <c r="T198" s="149"/>
      <c r="U198" s="149"/>
      <c r="V198" s="150"/>
      <c r="W198" s="147"/>
      <c r="X198" s="151"/>
      <c r="Y198" s="152"/>
      <c r="Z198" s="152"/>
      <c r="AA198" s="153"/>
      <c r="AB198" s="154"/>
      <c r="AC198" s="154"/>
      <c r="AD198" s="154"/>
      <c r="AE198" s="154"/>
      <c r="AF198" s="154"/>
      <c r="AG198" s="154"/>
      <c r="AH198" s="154"/>
      <c r="AI198" s="154"/>
      <c r="AJ198" s="155"/>
      <c r="AK198" s="155"/>
      <c r="AL198" s="156"/>
      <c r="AM198" s="156"/>
      <c r="AO198" s="149"/>
      <c r="AP198" s="157"/>
      <c r="AQ198" s="157"/>
      <c r="AR198" s="157"/>
      <c r="AS198" s="157"/>
      <c r="AT198" s="239"/>
      <c r="AU198" s="158"/>
      <c r="AV198" s="144"/>
      <c r="AW198" s="144"/>
      <c r="AX198" s="144"/>
      <c r="AY198" s="144"/>
      <c r="AZ198" s="144"/>
      <c r="BA198" s="144"/>
      <c r="BB198" s="144"/>
      <c r="BC198" s="144"/>
      <c r="BD198" s="144"/>
      <c r="BE198" s="144"/>
      <c r="BF198" s="144"/>
      <c r="BG198" s="144"/>
      <c r="BH198" s="144"/>
      <c r="BI198" s="144"/>
      <c r="BJ198" s="144"/>
      <c r="BK198" s="144"/>
      <c r="BL198" s="144"/>
      <c r="BM198" s="144"/>
      <c r="BN198" s="144"/>
      <c r="BO198" s="144"/>
      <c r="BP198" s="144"/>
      <c r="BQ198" s="144"/>
      <c r="BR198" s="144"/>
      <c r="BS198" s="144"/>
      <c r="BT198" s="144"/>
      <c r="BU198" s="144"/>
      <c r="BV198" s="144"/>
      <c r="BW198" s="144"/>
      <c r="BX198" s="144"/>
      <c r="BY198" s="144"/>
      <c r="BZ198" s="144"/>
      <c r="CA198" s="144"/>
      <c r="CB198" s="144"/>
      <c r="CC198" s="144"/>
      <c r="CD198" s="144"/>
      <c r="CE198" s="144"/>
      <c r="CF198" s="144"/>
      <c r="CG198" s="144"/>
      <c r="CH198" s="144"/>
      <c r="CI198" s="144"/>
      <c r="CJ198" s="144"/>
      <c r="CK198" s="144"/>
      <c r="CL198" s="144"/>
      <c r="CM198" s="144"/>
      <c r="CN198" s="144"/>
      <c r="CO198" s="144"/>
      <c r="CP198" s="144"/>
      <c r="CQ198" s="144"/>
      <c r="CR198" s="144"/>
      <c r="CS198" s="144"/>
      <c r="CT198" s="144"/>
      <c r="CU198" s="144"/>
      <c r="CV198" s="144"/>
      <c r="CW198" s="144"/>
      <c r="CX198" s="144"/>
      <c r="CY198" s="144"/>
      <c r="CZ198" s="144"/>
      <c r="DA198" s="144"/>
      <c r="DB198" s="144"/>
      <c r="DC198" s="144"/>
      <c r="DD198" s="144"/>
      <c r="DE198" s="144"/>
      <c r="DF198" s="144"/>
      <c r="DG198" s="144"/>
      <c r="DH198" s="144"/>
      <c r="DI198" s="144"/>
      <c r="DJ198" s="144"/>
      <c r="DK198" s="144"/>
      <c r="DL198" s="144"/>
      <c r="DM198" s="144"/>
      <c r="DN198" s="144"/>
      <c r="DO198" s="144"/>
      <c r="DP198" s="144"/>
      <c r="DQ198" s="144"/>
      <c r="DR198" s="144"/>
      <c r="DS198" s="144"/>
      <c r="DT198" s="144"/>
      <c r="DU198" s="144"/>
      <c r="DV198" s="144"/>
      <c r="DW198" s="144"/>
      <c r="DX198" s="144"/>
      <c r="DY198" s="144"/>
      <c r="DZ198" s="144"/>
      <c r="EA198" s="144"/>
      <c r="EB198" s="144"/>
      <c r="EC198" s="144"/>
      <c r="ED198" s="144"/>
      <c r="EE198" s="144"/>
      <c r="EF198" s="144"/>
      <c r="EG198" s="144"/>
      <c r="EH198" s="144"/>
      <c r="EI198" s="144"/>
      <c r="EJ198" s="144"/>
      <c r="EK198" s="144"/>
      <c r="EL198" s="144"/>
      <c r="EM198" s="144"/>
      <c r="EN198" s="144"/>
      <c r="EO198" s="144"/>
      <c r="EP198" s="144"/>
      <c r="EQ198" s="144"/>
      <c r="ER198" s="144"/>
      <c r="ES198" s="144"/>
      <c r="ET198" s="144"/>
      <c r="EU198" s="144"/>
      <c r="EV198" s="144"/>
      <c r="EW198" s="144"/>
      <c r="EX198" s="144"/>
      <c r="EY198" s="144"/>
      <c r="EZ198" s="144"/>
      <c r="FA198" s="144"/>
      <c r="FB198" s="144"/>
      <c r="FC198" s="144"/>
      <c r="FD198" s="144"/>
      <c r="FE198" s="144"/>
      <c r="FF198" s="144"/>
      <c r="FG198" s="144"/>
      <c r="FH198" s="144"/>
      <c r="FI198" s="144"/>
      <c r="FJ198" s="144"/>
      <c r="FK198" s="144"/>
      <c r="FL198" s="144"/>
      <c r="FM198" s="144"/>
      <c r="FN198" s="144"/>
      <c r="FO198" s="144"/>
      <c r="FP198" s="144"/>
      <c r="FQ198" s="144"/>
      <c r="FR198" s="144"/>
      <c r="FS198" s="144"/>
      <c r="FT198" s="144"/>
      <c r="FU198" s="144"/>
      <c r="FV198" s="144"/>
      <c r="FW198" s="144"/>
      <c r="FX198" s="144"/>
      <c r="FY198" s="144"/>
      <c r="FZ198" s="144"/>
      <c r="GA198" s="144"/>
      <c r="GB198" s="144"/>
      <c r="GC198" s="144"/>
      <c r="GD198" s="144"/>
      <c r="GE198" s="144"/>
      <c r="GF198" s="144"/>
      <c r="GG198" s="144"/>
      <c r="GH198" s="144"/>
      <c r="GI198" s="144"/>
      <c r="GJ198" s="144"/>
      <c r="GK198" s="144"/>
      <c r="GL198" s="144"/>
      <c r="GM198" s="144"/>
      <c r="GN198" s="144"/>
      <c r="GO198" s="144"/>
      <c r="GP198" s="144"/>
      <c r="GQ198" s="144"/>
      <c r="GR198" s="144"/>
      <c r="GS198" s="144"/>
      <c r="GT198" s="144"/>
      <c r="GU198" s="144"/>
      <c r="GV198" s="144"/>
      <c r="GW198" s="144"/>
      <c r="GX198" s="144"/>
      <c r="GY198" s="144"/>
      <c r="GZ198" s="144"/>
      <c r="HA198" s="144"/>
      <c r="HB198" s="144"/>
      <c r="HC198" s="144"/>
      <c r="HD198" s="144"/>
      <c r="HE198" s="144"/>
      <c r="HF198" s="144"/>
      <c r="HG198" s="144"/>
      <c r="HH198" s="144"/>
      <c r="HI198" s="144"/>
      <c r="HJ198" s="144"/>
      <c r="HK198" s="144"/>
      <c r="HL198" s="144"/>
      <c r="HM198" s="144"/>
      <c r="HN198" s="144"/>
      <c r="HO198" s="144"/>
      <c r="HP198" s="144"/>
      <c r="HQ198" s="144"/>
      <c r="HR198" s="144"/>
      <c r="HS198" s="144"/>
      <c r="HT198" s="144"/>
      <c r="HU198" s="144"/>
      <c r="HV198" s="144"/>
      <c r="HW198" s="144"/>
      <c r="HX198" s="144"/>
      <c r="HY198" s="144"/>
      <c r="HZ198" s="144"/>
      <c r="IA198" s="144"/>
      <c r="IB198" s="144"/>
      <c r="IC198" s="144"/>
      <c r="ID198" s="144"/>
      <c r="IE198" s="144"/>
      <c r="IF198" s="144"/>
      <c r="IG198" s="144"/>
    </row>
    <row r="199" spans="1:241" s="146" customFormat="1" ht="12">
      <c r="A199" s="143"/>
      <c r="B199" s="144"/>
      <c r="C199" s="145"/>
      <c r="E199" s="147"/>
      <c r="F199" s="147"/>
      <c r="G199" s="147"/>
      <c r="H199" s="147"/>
      <c r="I199" s="147"/>
      <c r="J199" s="144"/>
      <c r="L199" s="147"/>
      <c r="M199" s="148"/>
      <c r="N199" s="148"/>
      <c r="O199" s="148"/>
      <c r="P199" s="148"/>
      <c r="Q199" s="148"/>
      <c r="R199" s="148"/>
      <c r="S199" s="149"/>
      <c r="T199" s="149"/>
      <c r="U199" s="149"/>
      <c r="V199" s="150"/>
      <c r="W199" s="147"/>
      <c r="X199" s="151"/>
      <c r="Y199" s="152"/>
      <c r="Z199" s="152"/>
      <c r="AA199" s="153"/>
      <c r="AB199" s="154"/>
      <c r="AC199" s="154"/>
      <c r="AD199" s="154"/>
      <c r="AE199" s="154"/>
      <c r="AF199" s="154"/>
      <c r="AG199" s="154"/>
      <c r="AH199" s="154"/>
      <c r="AI199" s="154"/>
      <c r="AJ199" s="155"/>
      <c r="AK199" s="155"/>
      <c r="AL199" s="156"/>
      <c r="AM199" s="156"/>
      <c r="AO199" s="149"/>
      <c r="AP199" s="157"/>
      <c r="AQ199" s="157"/>
      <c r="AR199" s="157"/>
      <c r="AS199" s="157"/>
      <c r="AT199" s="239"/>
      <c r="AU199" s="159"/>
      <c r="AV199" s="144"/>
      <c r="AW199" s="144"/>
      <c r="AX199" s="144"/>
      <c r="AY199" s="144"/>
      <c r="AZ199" s="144"/>
      <c r="BA199" s="144"/>
      <c r="BB199" s="144"/>
      <c r="BC199" s="144"/>
      <c r="BD199" s="144"/>
      <c r="BE199" s="144"/>
      <c r="BF199" s="144"/>
      <c r="BG199" s="144"/>
      <c r="BH199" s="144"/>
      <c r="BI199" s="144"/>
      <c r="BJ199" s="144"/>
      <c r="BK199" s="144"/>
      <c r="BL199" s="144"/>
      <c r="BM199" s="144"/>
      <c r="BN199" s="144"/>
      <c r="BO199" s="144"/>
      <c r="BP199" s="144"/>
      <c r="BQ199" s="144"/>
      <c r="BR199" s="144"/>
      <c r="BS199" s="144"/>
      <c r="BT199" s="144"/>
      <c r="BU199" s="144"/>
      <c r="BV199" s="144"/>
      <c r="BW199" s="144"/>
      <c r="BX199" s="144"/>
      <c r="BY199" s="144"/>
      <c r="BZ199" s="144"/>
      <c r="CA199" s="144"/>
      <c r="CB199" s="144"/>
      <c r="CC199" s="144"/>
      <c r="CD199" s="144"/>
      <c r="CE199" s="144"/>
      <c r="CF199" s="144"/>
      <c r="CG199" s="144"/>
      <c r="CH199" s="144"/>
      <c r="CI199" s="144"/>
      <c r="CJ199" s="144"/>
      <c r="CK199" s="144"/>
      <c r="CL199" s="144"/>
      <c r="CM199" s="144"/>
      <c r="CN199" s="144"/>
      <c r="CO199" s="144"/>
      <c r="CP199" s="144"/>
      <c r="CQ199" s="144"/>
      <c r="CR199" s="144"/>
      <c r="CS199" s="144"/>
      <c r="CT199" s="144"/>
      <c r="CU199" s="144"/>
      <c r="CV199" s="144"/>
      <c r="CW199" s="144"/>
      <c r="CX199" s="144"/>
      <c r="CY199" s="144"/>
      <c r="CZ199" s="144"/>
      <c r="DA199" s="144"/>
      <c r="DB199" s="144"/>
      <c r="DC199" s="144"/>
      <c r="DD199" s="144"/>
      <c r="DE199" s="144"/>
      <c r="DF199" s="144"/>
      <c r="DG199" s="144"/>
      <c r="DH199" s="144"/>
      <c r="DI199" s="144"/>
      <c r="DJ199" s="144"/>
      <c r="DK199" s="144"/>
      <c r="DL199" s="144"/>
      <c r="DM199" s="144"/>
      <c r="DN199" s="144"/>
      <c r="DO199" s="144"/>
      <c r="DP199" s="144"/>
      <c r="DQ199" s="144"/>
      <c r="DR199" s="144"/>
      <c r="DS199" s="144"/>
      <c r="DT199" s="144"/>
      <c r="DU199" s="144"/>
      <c r="DV199" s="144"/>
      <c r="DW199" s="144"/>
      <c r="DX199" s="144"/>
      <c r="DY199" s="144"/>
      <c r="DZ199" s="144"/>
      <c r="EA199" s="144"/>
      <c r="EB199" s="144"/>
      <c r="EC199" s="144"/>
      <c r="ED199" s="144"/>
      <c r="EE199" s="144"/>
      <c r="EF199" s="144"/>
      <c r="EG199" s="144"/>
      <c r="EH199" s="144"/>
      <c r="EI199" s="144"/>
      <c r="EJ199" s="144"/>
      <c r="EK199" s="144"/>
      <c r="EL199" s="144"/>
      <c r="EM199" s="144"/>
      <c r="EN199" s="144"/>
      <c r="EO199" s="144"/>
      <c r="EP199" s="144"/>
      <c r="EQ199" s="144"/>
      <c r="ER199" s="144"/>
      <c r="ES199" s="144"/>
      <c r="ET199" s="144"/>
      <c r="EU199" s="144"/>
      <c r="EV199" s="144"/>
      <c r="EW199" s="144"/>
      <c r="EX199" s="144"/>
      <c r="EY199" s="144"/>
      <c r="EZ199" s="144"/>
      <c r="FA199" s="144"/>
      <c r="FB199" s="144"/>
      <c r="FC199" s="144"/>
      <c r="FD199" s="144"/>
      <c r="FE199" s="144"/>
      <c r="FF199" s="144"/>
      <c r="FG199" s="144"/>
      <c r="FH199" s="144"/>
      <c r="FI199" s="144"/>
      <c r="FJ199" s="144"/>
      <c r="FK199" s="144"/>
      <c r="FL199" s="144"/>
      <c r="FM199" s="144"/>
      <c r="FN199" s="144"/>
      <c r="FO199" s="144"/>
      <c r="FP199" s="144"/>
      <c r="FQ199" s="144"/>
      <c r="FR199" s="144"/>
      <c r="FS199" s="144"/>
      <c r="FT199" s="144"/>
      <c r="FU199" s="144"/>
      <c r="FV199" s="144"/>
      <c r="FW199" s="144"/>
      <c r="FX199" s="144"/>
      <c r="FY199" s="144"/>
      <c r="FZ199" s="144"/>
      <c r="GA199" s="144"/>
      <c r="GB199" s="144"/>
      <c r="GC199" s="144"/>
      <c r="GD199" s="144"/>
      <c r="GE199" s="144"/>
      <c r="GF199" s="144"/>
      <c r="GG199" s="144"/>
      <c r="GH199" s="144"/>
      <c r="GI199" s="144"/>
      <c r="GJ199" s="144"/>
      <c r="GK199" s="144"/>
      <c r="GL199" s="144"/>
      <c r="GM199" s="144"/>
      <c r="GN199" s="144"/>
      <c r="GO199" s="144"/>
      <c r="GP199" s="144"/>
      <c r="GQ199" s="144"/>
      <c r="GR199" s="144"/>
      <c r="GS199" s="144"/>
      <c r="GT199" s="144"/>
      <c r="GU199" s="144"/>
      <c r="GV199" s="144"/>
      <c r="GW199" s="144"/>
      <c r="GX199" s="144"/>
      <c r="GY199" s="144"/>
      <c r="GZ199" s="144"/>
      <c r="HA199" s="144"/>
      <c r="HB199" s="144"/>
      <c r="HC199" s="144"/>
      <c r="HD199" s="144"/>
      <c r="HE199" s="144"/>
      <c r="HF199" s="144"/>
      <c r="HG199" s="144"/>
      <c r="HH199" s="144"/>
      <c r="HI199" s="144"/>
      <c r="HJ199" s="144"/>
      <c r="HK199" s="144"/>
      <c r="HL199" s="144"/>
      <c r="HM199" s="144"/>
      <c r="HN199" s="144"/>
      <c r="HO199" s="144"/>
      <c r="HP199" s="144"/>
      <c r="HQ199" s="144"/>
      <c r="HR199" s="144"/>
      <c r="HS199" s="144"/>
      <c r="HT199" s="144"/>
      <c r="HU199" s="144"/>
      <c r="HV199" s="144"/>
      <c r="HW199" s="144"/>
      <c r="HX199" s="144"/>
      <c r="HY199" s="144"/>
      <c r="HZ199" s="144"/>
      <c r="IA199" s="144"/>
      <c r="IB199" s="144"/>
      <c r="IC199" s="144"/>
      <c r="ID199" s="144"/>
      <c r="IE199" s="144"/>
      <c r="IF199" s="144"/>
      <c r="IG199" s="144"/>
    </row>
    <row r="200" spans="1:241" s="146" customFormat="1" ht="12">
      <c r="A200" s="143"/>
      <c r="B200" s="144"/>
      <c r="C200" s="145"/>
      <c r="E200" s="147"/>
      <c r="F200" s="147"/>
      <c r="G200" s="147"/>
      <c r="H200" s="147"/>
      <c r="I200" s="147"/>
      <c r="J200" s="144"/>
      <c r="L200" s="147"/>
      <c r="M200" s="148"/>
      <c r="N200" s="148"/>
      <c r="O200" s="148"/>
      <c r="P200" s="148"/>
      <c r="Q200" s="148"/>
      <c r="R200" s="148"/>
      <c r="S200" s="149"/>
      <c r="T200" s="149"/>
      <c r="U200" s="149"/>
      <c r="V200" s="150"/>
      <c r="W200" s="147"/>
      <c r="X200" s="151"/>
      <c r="Y200" s="152"/>
      <c r="Z200" s="152"/>
      <c r="AA200" s="153"/>
      <c r="AB200" s="154"/>
      <c r="AC200" s="154"/>
      <c r="AD200" s="154"/>
      <c r="AE200" s="154"/>
      <c r="AF200" s="154"/>
      <c r="AG200" s="154"/>
      <c r="AH200" s="154"/>
      <c r="AI200" s="154"/>
      <c r="AJ200" s="155"/>
      <c r="AK200" s="155"/>
      <c r="AL200" s="156"/>
      <c r="AM200" s="156"/>
      <c r="AO200" s="149"/>
      <c r="AP200" s="157"/>
      <c r="AQ200" s="157"/>
      <c r="AR200" s="157"/>
      <c r="AS200" s="157"/>
      <c r="AT200" s="239"/>
      <c r="AU200" s="159"/>
      <c r="AV200" s="144"/>
      <c r="AW200" s="144"/>
      <c r="AX200" s="144"/>
      <c r="AY200" s="144"/>
      <c r="AZ200" s="144"/>
      <c r="BA200" s="144"/>
      <c r="BB200" s="144"/>
      <c r="BC200" s="144"/>
      <c r="BD200" s="144"/>
      <c r="BE200" s="144"/>
      <c r="BF200" s="144"/>
      <c r="BG200" s="144"/>
      <c r="BH200" s="144"/>
      <c r="BI200" s="144"/>
      <c r="BJ200" s="144"/>
      <c r="BK200" s="144"/>
      <c r="BL200" s="144"/>
      <c r="BM200" s="144"/>
      <c r="BN200" s="144"/>
      <c r="BO200" s="144"/>
      <c r="BP200" s="144"/>
      <c r="BQ200" s="144"/>
      <c r="BR200" s="144"/>
      <c r="BS200" s="144"/>
      <c r="BT200" s="144"/>
      <c r="BU200" s="144"/>
      <c r="BV200" s="144"/>
      <c r="BW200" s="144"/>
      <c r="BX200" s="144"/>
      <c r="BY200" s="144"/>
      <c r="BZ200" s="144"/>
      <c r="CA200" s="144"/>
      <c r="CB200" s="144"/>
      <c r="CC200" s="144"/>
      <c r="CD200" s="144"/>
      <c r="CE200" s="144"/>
      <c r="CF200" s="144"/>
      <c r="CG200" s="144"/>
      <c r="CH200" s="144"/>
      <c r="CI200" s="144"/>
      <c r="CJ200" s="144"/>
      <c r="CK200" s="144"/>
      <c r="CL200" s="144"/>
      <c r="CM200" s="144"/>
      <c r="CN200" s="144"/>
      <c r="CO200" s="144"/>
      <c r="CP200" s="144"/>
      <c r="CQ200" s="144"/>
      <c r="CR200" s="144"/>
      <c r="CS200" s="144"/>
      <c r="CT200" s="144"/>
      <c r="CU200" s="144"/>
      <c r="CV200" s="144"/>
      <c r="CW200" s="144"/>
      <c r="CX200" s="144"/>
      <c r="CY200" s="144"/>
      <c r="CZ200" s="144"/>
      <c r="DA200" s="144"/>
      <c r="DB200" s="144"/>
      <c r="DC200" s="144"/>
      <c r="DD200" s="144"/>
      <c r="DE200" s="144"/>
      <c r="DF200" s="144"/>
      <c r="DG200" s="144"/>
      <c r="DH200" s="144"/>
      <c r="DI200" s="144"/>
      <c r="DJ200" s="144"/>
      <c r="DK200" s="144"/>
      <c r="DL200" s="144"/>
      <c r="DM200" s="144"/>
      <c r="DN200" s="144"/>
      <c r="DO200" s="144"/>
      <c r="DP200" s="144"/>
      <c r="DQ200" s="144"/>
      <c r="DR200" s="144"/>
      <c r="DS200" s="144"/>
      <c r="DT200" s="144"/>
      <c r="DU200" s="144"/>
      <c r="DV200" s="144"/>
      <c r="DW200" s="144"/>
      <c r="DX200" s="144"/>
      <c r="DY200" s="144"/>
      <c r="DZ200" s="144"/>
      <c r="EA200" s="144"/>
      <c r="EB200" s="144"/>
      <c r="EC200" s="144"/>
      <c r="ED200" s="144"/>
      <c r="EE200" s="144"/>
      <c r="EF200" s="144"/>
      <c r="EG200" s="144"/>
      <c r="EH200" s="144"/>
      <c r="EI200" s="144"/>
      <c r="EJ200" s="144"/>
      <c r="EK200" s="144"/>
      <c r="EL200" s="144"/>
      <c r="EM200" s="144"/>
      <c r="EN200" s="144"/>
      <c r="EO200" s="144"/>
      <c r="EP200" s="144"/>
      <c r="EQ200" s="144"/>
      <c r="ER200" s="144"/>
      <c r="ES200" s="144"/>
      <c r="ET200" s="144"/>
      <c r="EU200" s="144"/>
      <c r="EV200" s="144"/>
      <c r="EW200" s="144"/>
      <c r="EX200" s="144"/>
      <c r="EY200" s="144"/>
      <c r="EZ200" s="144"/>
      <c r="FA200" s="144"/>
      <c r="FB200" s="144"/>
      <c r="FC200" s="144"/>
      <c r="FD200" s="144"/>
      <c r="FE200" s="144"/>
      <c r="FF200" s="144"/>
      <c r="FG200" s="144"/>
      <c r="FH200" s="144"/>
      <c r="FI200" s="144"/>
      <c r="FJ200" s="144"/>
      <c r="FK200" s="144"/>
      <c r="FL200" s="144"/>
      <c r="FM200" s="144"/>
      <c r="FN200" s="144"/>
      <c r="FO200" s="144"/>
      <c r="FP200" s="144"/>
      <c r="FQ200" s="144"/>
      <c r="FR200" s="144"/>
      <c r="FS200" s="144"/>
      <c r="FT200" s="144"/>
      <c r="FU200" s="144"/>
      <c r="FV200" s="144"/>
      <c r="FW200" s="144"/>
      <c r="FX200" s="144"/>
      <c r="FY200" s="144"/>
      <c r="FZ200" s="144"/>
      <c r="GA200" s="144"/>
      <c r="GB200" s="144"/>
      <c r="GC200" s="144"/>
      <c r="GD200" s="144"/>
      <c r="GE200" s="144"/>
      <c r="GF200" s="144"/>
      <c r="GG200" s="144"/>
      <c r="GH200" s="144"/>
      <c r="GI200" s="144"/>
      <c r="GJ200" s="144"/>
      <c r="GK200" s="144"/>
      <c r="GL200" s="144"/>
      <c r="GM200" s="144"/>
      <c r="GN200" s="144"/>
      <c r="GO200" s="144"/>
      <c r="GP200" s="144"/>
      <c r="GQ200" s="144"/>
      <c r="GR200" s="144"/>
      <c r="GS200" s="144"/>
      <c r="GT200" s="144"/>
      <c r="GU200" s="144"/>
      <c r="GV200" s="144"/>
      <c r="GW200" s="144"/>
      <c r="GX200" s="144"/>
      <c r="GY200" s="144"/>
      <c r="GZ200" s="144"/>
      <c r="HA200" s="144"/>
      <c r="HB200" s="144"/>
      <c r="HC200" s="144"/>
      <c r="HD200" s="144"/>
      <c r="HE200" s="144"/>
      <c r="HF200" s="144"/>
      <c r="HG200" s="144"/>
      <c r="HH200" s="144"/>
      <c r="HI200" s="144"/>
      <c r="HJ200" s="144"/>
      <c r="HK200" s="144"/>
      <c r="HL200" s="144"/>
      <c r="HM200" s="144"/>
      <c r="HN200" s="144"/>
      <c r="HO200" s="144"/>
      <c r="HP200" s="144"/>
      <c r="HQ200" s="144"/>
      <c r="HR200" s="144"/>
      <c r="HS200" s="144"/>
      <c r="HT200" s="144"/>
      <c r="HU200" s="144"/>
      <c r="HV200" s="144"/>
      <c r="HW200" s="144"/>
      <c r="HX200" s="144"/>
      <c r="HY200" s="144"/>
      <c r="HZ200" s="144"/>
      <c r="IA200" s="144"/>
      <c r="IB200" s="144"/>
      <c r="IC200" s="144"/>
      <c r="ID200" s="144"/>
      <c r="IE200" s="144"/>
      <c r="IF200" s="144"/>
      <c r="IG200" s="144"/>
    </row>
    <row r="201" spans="1:241" s="146" customFormat="1" ht="12">
      <c r="A201" s="143"/>
      <c r="B201" s="144"/>
      <c r="C201" s="145"/>
      <c r="E201" s="147"/>
      <c r="F201" s="147"/>
      <c r="G201" s="147"/>
      <c r="H201" s="147"/>
      <c r="I201" s="147"/>
      <c r="J201" s="144"/>
      <c r="L201" s="147"/>
      <c r="M201" s="148"/>
      <c r="N201" s="148"/>
      <c r="O201" s="148"/>
      <c r="P201" s="148"/>
      <c r="Q201" s="148"/>
      <c r="R201" s="148"/>
      <c r="S201" s="149"/>
      <c r="T201" s="149"/>
      <c r="U201" s="149"/>
      <c r="V201" s="150"/>
      <c r="W201" s="147"/>
      <c r="X201" s="151"/>
      <c r="Y201" s="152"/>
      <c r="Z201" s="152"/>
      <c r="AA201" s="153"/>
      <c r="AB201" s="154"/>
      <c r="AC201" s="154"/>
      <c r="AD201" s="154"/>
      <c r="AE201" s="154"/>
      <c r="AF201" s="154"/>
      <c r="AG201" s="154"/>
      <c r="AH201" s="154"/>
      <c r="AI201" s="154"/>
      <c r="AJ201" s="155"/>
      <c r="AK201" s="155"/>
      <c r="AL201" s="156"/>
      <c r="AM201" s="156"/>
      <c r="AO201" s="149"/>
      <c r="AP201" s="157"/>
      <c r="AQ201" s="157"/>
      <c r="AR201" s="157"/>
      <c r="AS201" s="157"/>
      <c r="AT201" s="239"/>
      <c r="AU201" s="158"/>
      <c r="AV201" s="144"/>
      <c r="AW201" s="144"/>
      <c r="AX201" s="144"/>
      <c r="AY201" s="144"/>
      <c r="AZ201" s="144"/>
      <c r="BA201" s="144"/>
      <c r="BB201" s="144"/>
      <c r="BC201" s="144"/>
      <c r="BD201" s="144"/>
      <c r="BE201" s="144"/>
      <c r="BF201" s="144"/>
      <c r="BG201" s="144"/>
      <c r="BH201" s="144"/>
      <c r="BI201" s="144"/>
      <c r="BJ201" s="144"/>
      <c r="BK201" s="144"/>
      <c r="BL201" s="144"/>
      <c r="BM201" s="144"/>
      <c r="BN201" s="144"/>
      <c r="BO201" s="144"/>
      <c r="BP201" s="144"/>
      <c r="BQ201" s="144"/>
      <c r="BR201" s="144"/>
      <c r="BS201" s="144"/>
      <c r="BT201" s="144"/>
      <c r="BU201" s="144"/>
      <c r="BV201" s="144"/>
      <c r="BW201" s="144"/>
      <c r="BX201" s="144"/>
      <c r="BY201" s="144"/>
      <c r="BZ201" s="144"/>
      <c r="CA201" s="144"/>
      <c r="CB201" s="144"/>
      <c r="CC201" s="144"/>
      <c r="CD201" s="144"/>
      <c r="CE201" s="144"/>
      <c r="CF201" s="144"/>
      <c r="CG201" s="144"/>
      <c r="CH201" s="144"/>
      <c r="CI201" s="144"/>
      <c r="CJ201" s="144"/>
      <c r="CK201" s="144"/>
      <c r="CL201" s="144"/>
      <c r="CM201" s="144"/>
      <c r="CN201" s="144"/>
      <c r="CO201" s="144"/>
      <c r="CP201" s="144"/>
      <c r="CQ201" s="144"/>
      <c r="CR201" s="144"/>
      <c r="CS201" s="144"/>
      <c r="CT201" s="144"/>
      <c r="CU201" s="144"/>
      <c r="CV201" s="144"/>
      <c r="CW201" s="144"/>
      <c r="CX201" s="144"/>
      <c r="CY201" s="144"/>
      <c r="CZ201" s="144"/>
      <c r="DA201" s="144"/>
      <c r="DB201" s="144"/>
      <c r="DC201" s="144"/>
      <c r="DD201" s="144"/>
      <c r="DE201" s="144"/>
      <c r="DF201" s="144"/>
      <c r="DG201" s="144"/>
      <c r="DH201" s="144"/>
      <c r="DI201" s="144"/>
      <c r="DJ201" s="144"/>
      <c r="DK201" s="144"/>
      <c r="DL201" s="144"/>
      <c r="DM201" s="144"/>
      <c r="DN201" s="144"/>
      <c r="DO201" s="144"/>
      <c r="DP201" s="144"/>
      <c r="DQ201" s="144"/>
      <c r="DR201" s="144"/>
      <c r="DS201" s="144"/>
      <c r="DT201" s="144"/>
      <c r="DU201" s="144"/>
      <c r="DV201" s="144"/>
      <c r="DW201" s="144"/>
      <c r="DX201" s="144"/>
      <c r="DY201" s="144"/>
      <c r="DZ201" s="144"/>
      <c r="EA201" s="144"/>
      <c r="EB201" s="144"/>
      <c r="EC201" s="144"/>
      <c r="ED201" s="144"/>
      <c r="EE201" s="144"/>
      <c r="EF201" s="144"/>
      <c r="EG201" s="144"/>
      <c r="EH201" s="144"/>
      <c r="EI201" s="144"/>
      <c r="EJ201" s="144"/>
      <c r="EK201" s="144"/>
      <c r="EL201" s="144"/>
      <c r="EM201" s="144"/>
      <c r="EN201" s="144"/>
      <c r="EO201" s="144"/>
      <c r="EP201" s="144"/>
      <c r="EQ201" s="144"/>
      <c r="ER201" s="144"/>
      <c r="ES201" s="144"/>
      <c r="ET201" s="144"/>
      <c r="EU201" s="144"/>
      <c r="EV201" s="144"/>
      <c r="EW201" s="144"/>
      <c r="EX201" s="144"/>
      <c r="EY201" s="144"/>
      <c r="EZ201" s="144"/>
      <c r="FA201" s="144"/>
      <c r="FB201" s="144"/>
      <c r="FC201" s="144"/>
      <c r="FD201" s="144"/>
      <c r="FE201" s="144"/>
      <c r="FF201" s="144"/>
      <c r="FG201" s="144"/>
      <c r="FH201" s="144"/>
      <c r="FI201" s="144"/>
      <c r="FJ201" s="144"/>
      <c r="FK201" s="144"/>
      <c r="FL201" s="144"/>
      <c r="FM201" s="144"/>
      <c r="FN201" s="144"/>
      <c r="FO201" s="144"/>
      <c r="FP201" s="144"/>
      <c r="FQ201" s="144"/>
      <c r="FR201" s="144"/>
      <c r="FS201" s="144"/>
      <c r="FT201" s="144"/>
      <c r="FU201" s="144"/>
      <c r="FV201" s="144"/>
      <c r="FW201" s="144"/>
      <c r="FX201" s="144"/>
      <c r="FY201" s="144"/>
      <c r="FZ201" s="144"/>
      <c r="GA201" s="144"/>
      <c r="GB201" s="144"/>
      <c r="GC201" s="144"/>
      <c r="GD201" s="144"/>
      <c r="GE201" s="144"/>
      <c r="GF201" s="144"/>
      <c r="GG201" s="144"/>
      <c r="GH201" s="144"/>
      <c r="GI201" s="144"/>
      <c r="GJ201" s="144"/>
      <c r="GK201" s="144"/>
      <c r="GL201" s="144"/>
      <c r="GM201" s="144"/>
      <c r="GN201" s="144"/>
      <c r="GO201" s="144"/>
      <c r="GP201" s="144"/>
      <c r="GQ201" s="144"/>
      <c r="GR201" s="144"/>
      <c r="GS201" s="144"/>
      <c r="GT201" s="144"/>
      <c r="GU201" s="144"/>
      <c r="GV201" s="144"/>
      <c r="GW201" s="144"/>
      <c r="GX201" s="144"/>
      <c r="GY201" s="144"/>
      <c r="GZ201" s="144"/>
      <c r="HA201" s="144"/>
      <c r="HB201" s="144"/>
      <c r="HC201" s="144"/>
      <c r="HD201" s="144"/>
      <c r="HE201" s="144"/>
      <c r="HF201" s="144"/>
      <c r="HG201" s="144"/>
      <c r="HH201" s="144"/>
      <c r="HI201" s="144"/>
      <c r="HJ201" s="144"/>
      <c r="HK201" s="144"/>
      <c r="HL201" s="144"/>
      <c r="HM201" s="144"/>
      <c r="HN201" s="144"/>
      <c r="HO201" s="144"/>
      <c r="HP201" s="144"/>
      <c r="HQ201" s="144"/>
      <c r="HR201" s="144"/>
      <c r="HS201" s="144"/>
      <c r="HT201" s="144"/>
      <c r="HU201" s="144"/>
      <c r="HV201" s="144"/>
      <c r="HW201" s="144"/>
      <c r="HX201" s="144"/>
      <c r="HY201" s="144"/>
      <c r="HZ201" s="144"/>
      <c r="IA201" s="144"/>
      <c r="IB201" s="144"/>
      <c r="IC201" s="144"/>
      <c r="ID201" s="144"/>
      <c r="IE201" s="144"/>
      <c r="IF201" s="144"/>
      <c r="IG201" s="144"/>
    </row>
    <row r="202" spans="1:241" s="146" customFormat="1" ht="12">
      <c r="A202" s="143"/>
      <c r="B202" s="144"/>
      <c r="C202" s="145"/>
      <c r="E202" s="147"/>
      <c r="F202" s="147"/>
      <c r="G202" s="147"/>
      <c r="H202" s="147"/>
      <c r="I202" s="147"/>
      <c r="J202" s="144"/>
      <c r="L202" s="147"/>
      <c r="M202" s="148"/>
      <c r="N202" s="148"/>
      <c r="O202" s="148"/>
      <c r="P202" s="148"/>
      <c r="Q202" s="148"/>
      <c r="R202" s="148"/>
      <c r="S202" s="149"/>
      <c r="T202" s="149"/>
      <c r="U202" s="149"/>
      <c r="V202" s="150"/>
      <c r="W202" s="147"/>
      <c r="X202" s="151"/>
      <c r="Y202" s="152"/>
      <c r="Z202" s="152"/>
      <c r="AA202" s="153"/>
      <c r="AB202" s="154"/>
      <c r="AC202" s="154"/>
      <c r="AD202" s="154"/>
      <c r="AE202" s="154"/>
      <c r="AF202" s="154"/>
      <c r="AG202" s="154"/>
      <c r="AH202" s="154"/>
      <c r="AI202" s="154"/>
      <c r="AJ202" s="155"/>
      <c r="AK202" s="155"/>
      <c r="AL202" s="156"/>
      <c r="AM202" s="156"/>
      <c r="AO202" s="149"/>
      <c r="AP202" s="157"/>
      <c r="AQ202" s="157"/>
      <c r="AR202" s="157"/>
      <c r="AS202" s="157"/>
      <c r="AT202" s="239"/>
      <c r="AU202" s="159"/>
      <c r="AV202" s="144"/>
      <c r="AW202" s="144"/>
      <c r="AX202" s="144"/>
      <c r="AY202" s="144"/>
      <c r="AZ202" s="144"/>
      <c r="BA202" s="144"/>
      <c r="BB202" s="144"/>
      <c r="BC202" s="144"/>
      <c r="BD202" s="144"/>
      <c r="BE202" s="144"/>
      <c r="BF202" s="144"/>
      <c r="BG202" s="144"/>
      <c r="BH202" s="144"/>
      <c r="BI202" s="144"/>
      <c r="BJ202" s="144"/>
      <c r="BK202" s="144"/>
      <c r="BL202" s="144"/>
      <c r="BM202" s="144"/>
      <c r="BN202" s="144"/>
      <c r="BO202" s="144"/>
      <c r="BP202" s="144"/>
      <c r="BQ202" s="144"/>
      <c r="BR202" s="144"/>
      <c r="BS202" s="144"/>
      <c r="BT202" s="144"/>
      <c r="BU202" s="144"/>
      <c r="BV202" s="144"/>
      <c r="BW202" s="144"/>
      <c r="BX202" s="144"/>
      <c r="BY202" s="144"/>
      <c r="BZ202" s="144"/>
      <c r="CA202" s="144"/>
      <c r="CB202" s="144"/>
      <c r="CC202" s="144"/>
      <c r="CD202" s="144"/>
      <c r="CE202" s="144"/>
      <c r="CF202" s="144"/>
      <c r="CG202" s="144"/>
      <c r="CH202" s="144"/>
      <c r="CI202" s="144"/>
      <c r="CJ202" s="144"/>
      <c r="CK202" s="144"/>
      <c r="CL202" s="144"/>
      <c r="CM202" s="144"/>
      <c r="CN202" s="144"/>
      <c r="CO202" s="144"/>
      <c r="CP202" s="144"/>
      <c r="CQ202" s="144"/>
      <c r="CR202" s="144"/>
      <c r="CS202" s="144"/>
      <c r="CT202" s="144"/>
      <c r="CU202" s="144"/>
      <c r="CV202" s="144"/>
      <c r="CW202" s="144"/>
      <c r="CX202" s="144"/>
      <c r="CY202" s="144"/>
      <c r="CZ202" s="144"/>
      <c r="DA202" s="144"/>
      <c r="DB202" s="144"/>
      <c r="DC202" s="144"/>
      <c r="DD202" s="144"/>
      <c r="DE202" s="144"/>
      <c r="DF202" s="144"/>
      <c r="DG202" s="144"/>
      <c r="DH202" s="144"/>
      <c r="DI202" s="144"/>
      <c r="DJ202" s="144"/>
      <c r="DK202" s="144"/>
      <c r="DL202" s="144"/>
      <c r="DM202" s="144"/>
      <c r="DN202" s="144"/>
      <c r="DO202" s="144"/>
      <c r="DP202" s="144"/>
      <c r="DQ202" s="144"/>
      <c r="DR202" s="144"/>
      <c r="DS202" s="144"/>
      <c r="DT202" s="144"/>
      <c r="DU202" s="144"/>
      <c r="DV202" s="144"/>
      <c r="DW202" s="144"/>
      <c r="DX202" s="144"/>
      <c r="DY202" s="144"/>
      <c r="DZ202" s="144"/>
      <c r="EA202" s="144"/>
      <c r="EB202" s="144"/>
      <c r="EC202" s="144"/>
      <c r="ED202" s="144"/>
      <c r="EE202" s="144"/>
      <c r="EF202" s="144"/>
      <c r="EG202" s="144"/>
      <c r="EH202" s="144"/>
      <c r="EI202" s="144"/>
      <c r="EJ202" s="144"/>
      <c r="EK202" s="144"/>
      <c r="EL202" s="144"/>
      <c r="EM202" s="144"/>
      <c r="EN202" s="144"/>
      <c r="EO202" s="144"/>
      <c r="EP202" s="144"/>
      <c r="EQ202" s="144"/>
      <c r="ER202" s="144"/>
      <c r="ES202" s="144"/>
      <c r="ET202" s="144"/>
      <c r="EU202" s="144"/>
      <c r="EV202" s="144"/>
      <c r="EW202" s="144"/>
      <c r="EX202" s="144"/>
      <c r="EY202" s="144"/>
      <c r="EZ202" s="144"/>
      <c r="FA202" s="144"/>
      <c r="FB202" s="144"/>
      <c r="FC202" s="144"/>
      <c r="FD202" s="144"/>
      <c r="FE202" s="144"/>
      <c r="FF202" s="144"/>
      <c r="FG202" s="144"/>
      <c r="FH202" s="144"/>
      <c r="FI202" s="144"/>
      <c r="FJ202" s="144"/>
      <c r="FK202" s="144"/>
      <c r="FL202" s="144"/>
      <c r="FM202" s="144"/>
      <c r="FN202" s="144"/>
      <c r="FO202" s="144"/>
      <c r="FP202" s="144"/>
      <c r="FQ202" s="144"/>
      <c r="FR202" s="144"/>
      <c r="FS202" s="144"/>
      <c r="FT202" s="144"/>
      <c r="FU202" s="144"/>
      <c r="FV202" s="144"/>
      <c r="FW202" s="144"/>
      <c r="FX202" s="144"/>
      <c r="FY202" s="144"/>
      <c r="FZ202" s="144"/>
      <c r="GA202" s="144"/>
      <c r="GB202" s="144"/>
      <c r="GC202" s="144"/>
      <c r="GD202" s="144"/>
      <c r="GE202" s="144"/>
      <c r="GF202" s="144"/>
      <c r="GG202" s="144"/>
      <c r="GH202" s="144"/>
      <c r="GI202" s="144"/>
      <c r="GJ202" s="144"/>
      <c r="GK202" s="144"/>
      <c r="GL202" s="144"/>
      <c r="GM202" s="144"/>
      <c r="GN202" s="144"/>
      <c r="GO202" s="144"/>
      <c r="GP202" s="144"/>
      <c r="GQ202" s="144"/>
      <c r="GR202" s="144"/>
      <c r="GS202" s="144"/>
      <c r="GT202" s="144"/>
      <c r="GU202" s="144"/>
      <c r="GV202" s="144"/>
      <c r="GW202" s="144"/>
      <c r="GX202" s="144"/>
      <c r="GY202" s="144"/>
      <c r="GZ202" s="144"/>
      <c r="HA202" s="144"/>
      <c r="HB202" s="144"/>
      <c r="HC202" s="144"/>
      <c r="HD202" s="144"/>
      <c r="HE202" s="144"/>
      <c r="HF202" s="144"/>
      <c r="HG202" s="144"/>
      <c r="HH202" s="144"/>
      <c r="HI202" s="144"/>
      <c r="HJ202" s="144"/>
      <c r="HK202" s="144"/>
      <c r="HL202" s="144"/>
      <c r="HM202" s="144"/>
      <c r="HN202" s="144"/>
      <c r="HO202" s="144"/>
      <c r="HP202" s="144"/>
      <c r="HQ202" s="144"/>
      <c r="HR202" s="144"/>
      <c r="HS202" s="144"/>
      <c r="HT202" s="144"/>
      <c r="HU202" s="144"/>
      <c r="HV202" s="144"/>
      <c r="HW202" s="144"/>
      <c r="HX202" s="144"/>
      <c r="HY202" s="144"/>
      <c r="HZ202" s="144"/>
      <c r="IA202" s="144"/>
      <c r="IB202" s="144"/>
      <c r="IC202" s="144"/>
      <c r="ID202" s="144"/>
      <c r="IE202" s="144"/>
      <c r="IF202" s="144"/>
      <c r="IG202" s="144"/>
    </row>
    <row r="203" spans="1:241" s="146" customFormat="1" ht="12">
      <c r="A203" s="143"/>
      <c r="B203" s="144"/>
      <c r="C203" s="145"/>
      <c r="E203" s="147"/>
      <c r="F203" s="147"/>
      <c r="G203" s="147"/>
      <c r="H203" s="147"/>
      <c r="I203" s="147"/>
      <c r="J203" s="144"/>
      <c r="L203" s="147"/>
      <c r="M203" s="148"/>
      <c r="N203" s="148"/>
      <c r="O203" s="148"/>
      <c r="P203" s="148"/>
      <c r="Q203" s="148"/>
      <c r="R203" s="148"/>
      <c r="S203" s="149"/>
      <c r="T203" s="149"/>
      <c r="U203" s="149"/>
      <c r="V203" s="150"/>
      <c r="W203" s="147"/>
      <c r="X203" s="151"/>
      <c r="Y203" s="152"/>
      <c r="Z203" s="152"/>
      <c r="AA203" s="153"/>
      <c r="AB203" s="154"/>
      <c r="AC203" s="154"/>
      <c r="AD203" s="154"/>
      <c r="AE203" s="154"/>
      <c r="AF203" s="154"/>
      <c r="AG203" s="154"/>
      <c r="AH203" s="154"/>
      <c r="AI203" s="154"/>
      <c r="AJ203" s="155"/>
      <c r="AK203" s="155"/>
      <c r="AL203" s="156"/>
      <c r="AM203" s="156"/>
      <c r="AO203" s="149"/>
      <c r="AP203" s="157"/>
      <c r="AQ203" s="157"/>
      <c r="AR203" s="157"/>
      <c r="AS203" s="157"/>
      <c r="AT203" s="239"/>
      <c r="AU203" s="159"/>
      <c r="AV203" s="144"/>
      <c r="AW203" s="144"/>
      <c r="AX203" s="144"/>
      <c r="AY203" s="144"/>
      <c r="AZ203" s="144"/>
      <c r="BA203" s="144"/>
      <c r="BB203" s="144"/>
      <c r="BC203" s="144"/>
      <c r="BD203" s="144"/>
      <c r="BE203" s="144"/>
      <c r="BF203" s="144"/>
      <c r="BG203" s="144"/>
      <c r="BH203" s="144"/>
      <c r="BI203" s="144"/>
      <c r="BJ203" s="144"/>
      <c r="BK203" s="144"/>
      <c r="BL203" s="144"/>
      <c r="BM203" s="144"/>
      <c r="BN203" s="144"/>
      <c r="BO203" s="144"/>
      <c r="BP203" s="144"/>
      <c r="BQ203" s="144"/>
      <c r="BR203" s="144"/>
      <c r="BS203" s="144"/>
      <c r="BT203" s="144"/>
      <c r="BU203" s="144"/>
      <c r="BV203" s="144"/>
      <c r="BW203" s="144"/>
      <c r="BX203" s="144"/>
      <c r="BY203" s="144"/>
      <c r="BZ203" s="144"/>
      <c r="CA203" s="144"/>
      <c r="CB203" s="144"/>
      <c r="CC203" s="144"/>
      <c r="CD203" s="144"/>
      <c r="CE203" s="144"/>
      <c r="CF203" s="144"/>
      <c r="CG203" s="144"/>
      <c r="CH203" s="144"/>
      <c r="CI203" s="144"/>
      <c r="CJ203" s="144"/>
      <c r="CK203" s="144"/>
      <c r="CL203" s="144"/>
      <c r="CM203" s="144"/>
      <c r="CN203" s="144"/>
      <c r="CO203" s="144"/>
      <c r="CP203" s="144"/>
      <c r="CQ203" s="144"/>
      <c r="CR203" s="144"/>
      <c r="CS203" s="144"/>
      <c r="CT203" s="144"/>
      <c r="CU203" s="144"/>
      <c r="CV203" s="144"/>
      <c r="CW203" s="144"/>
      <c r="CX203" s="144"/>
      <c r="CY203" s="144"/>
      <c r="CZ203" s="144"/>
      <c r="DA203" s="144"/>
      <c r="DB203" s="144"/>
      <c r="DC203" s="144"/>
      <c r="DD203" s="144"/>
      <c r="DE203" s="144"/>
      <c r="DF203" s="144"/>
      <c r="DG203" s="144"/>
      <c r="DH203" s="144"/>
      <c r="DI203" s="144"/>
      <c r="DJ203" s="144"/>
      <c r="DK203" s="144"/>
      <c r="DL203" s="144"/>
      <c r="DM203" s="144"/>
      <c r="DN203" s="144"/>
      <c r="DO203" s="144"/>
      <c r="DP203" s="144"/>
      <c r="DQ203" s="144"/>
      <c r="DR203" s="144"/>
      <c r="DS203" s="144"/>
      <c r="DT203" s="144"/>
      <c r="DU203" s="144"/>
      <c r="DV203" s="144"/>
      <c r="DW203" s="144"/>
      <c r="DX203" s="144"/>
      <c r="DY203" s="144"/>
      <c r="DZ203" s="144"/>
      <c r="EA203" s="144"/>
      <c r="EB203" s="144"/>
      <c r="EC203" s="144"/>
      <c r="ED203" s="144"/>
      <c r="EE203" s="144"/>
      <c r="EF203" s="144"/>
      <c r="EG203" s="144"/>
      <c r="EH203" s="144"/>
      <c r="EI203" s="144"/>
      <c r="EJ203" s="144"/>
      <c r="EK203" s="144"/>
      <c r="EL203" s="144"/>
      <c r="EM203" s="144"/>
      <c r="EN203" s="144"/>
      <c r="EO203" s="144"/>
      <c r="EP203" s="144"/>
      <c r="EQ203" s="144"/>
      <c r="ER203" s="144"/>
      <c r="ES203" s="144"/>
      <c r="ET203" s="144"/>
      <c r="EU203" s="144"/>
      <c r="EV203" s="144"/>
      <c r="EW203" s="144"/>
      <c r="EX203" s="144"/>
      <c r="EY203" s="144"/>
      <c r="EZ203" s="144"/>
      <c r="FA203" s="144"/>
      <c r="FB203" s="144"/>
      <c r="FC203" s="144"/>
      <c r="FD203" s="144"/>
      <c r="FE203" s="144"/>
      <c r="FF203" s="144"/>
      <c r="FG203" s="144"/>
      <c r="FH203" s="144"/>
      <c r="FI203" s="144"/>
      <c r="FJ203" s="144"/>
      <c r="FK203" s="144"/>
      <c r="FL203" s="144"/>
      <c r="FM203" s="144"/>
      <c r="FN203" s="144"/>
      <c r="FO203" s="144"/>
      <c r="FP203" s="144"/>
      <c r="FQ203" s="144"/>
      <c r="FR203" s="144"/>
      <c r="FS203" s="144"/>
      <c r="FT203" s="144"/>
      <c r="FU203" s="144"/>
      <c r="FV203" s="144"/>
      <c r="FW203" s="144"/>
      <c r="FX203" s="144"/>
      <c r="FY203" s="144"/>
      <c r="FZ203" s="144"/>
      <c r="GA203" s="144"/>
      <c r="GB203" s="144"/>
      <c r="GC203" s="144"/>
      <c r="GD203" s="144"/>
      <c r="GE203" s="144"/>
      <c r="GF203" s="144"/>
      <c r="GG203" s="144"/>
      <c r="GH203" s="144"/>
      <c r="GI203" s="144"/>
      <c r="GJ203" s="144"/>
      <c r="GK203" s="144"/>
      <c r="GL203" s="144"/>
      <c r="GM203" s="144"/>
      <c r="GN203" s="144"/>
      <c r="GO203" s="144"/>
      <c r="GP203" s="144"/>
      <c r="GQ203" s="144"/>
      <c r="GR203" s="144"/>
      <c r="GS203" s="144"/>
      <c r="GT203" s="144"/>
      <c r="GU203" s="144"/>
      <c r="GV203" s="144"/>
      <c r="GW203" s="144"/>
      <c r="GX203" s="144"/>
      <c r="GY203" s="144"/>
      <c r="GZ203" s="144"/>
      <c r="HA203" s="144"/>
      <c r="HB203" s="144"/>
      <c r="HC203" s="144"/>
      <c r="HD203" s="144"/>
      <c r="HE203" s="144"/>
      <c r="HF203" s="144"/>
      <c r="HG203" s="144"/>
      <c r="HH203" s="144"/>
      <c r="HI203" s="144"/>
      <c r="HJ203" s="144"/>
      <c r="HK203" s="144"/>
      <c r="HL203" s="144"/>
      <c r="HM203" s="144"/>
      <c r="HN203" s="144"/>
      <c r="HO203" s="144"/>
      <c r="HP203" s="144"/>
      <c r="HQ203" s="144"/>
      <c r="HR203" s="144"/>
      <c r="HS203" s="144"/>
      <c r="HT203" s="144"/>
      <c r="HU203" s="144"/>
      <c r="HV203" s="144"/>
      <c r="HW203" s="144"/>
      <c r="HX203" s="144"/>
      <c r="HY203" s="144"/>
      <c r="HZ203" s="144"/>
      <c r="IA203" s="144"/>
      <c r="IB203" s="144"/>
      <c r="IC203" s="144"/>
      <c r="ID203" s="144"/>
      <c r="IE203" s="144"/>
      <c r="IF203" s="144"/>
      <c r="IG203" s="144"/>
    </row>
    <row r="204" spans="1:241" s="146" customFormat="1" ht="12">
      <c r="A204" s="143"/>
      <c r="B204" s="144"/>
      <c r="C204" s="145"/>
      <c r="E204" s="147"/>
      <c r="F204" s="147"/>
      <c r="G204" s="147"/>
      <c r="H204" s="147"/>
      <c r="I204" s="147"/>
      <c r="J204" s="144"/>
      <c r="L204" s="147"/>
      <c r="M204" s="148"/>
      <c r="N204" s="148"/>
      <c r="O204" s="148"/>
      <c r="P204" s="148"/>
      <c r="Q204" s="148"/>
      <c r="R204" s="148"/>
      <c r="S204" s="149"/>
      <c r="T204" s="149"/>
      <c r="U204" s="149"/>
      <c r="V204" s="150"/>
      <c r="W204" s="147"/>
      <c r="X204" s="151"/>
      <c r="Y204" s="152"/>
      <c r="Z204" s="152"/>
      <c r="AA204" s="153"/>
      <c r="AB204" s="154"/>
      <c r="AC204" s="154"/>
      <c r="AD204" s="154"/>
      <c r="AE204" s="154"/>
      <c r="AF204" s="154"/>
      <c r="AG204" s="154"/>
      <c r="AH204" s="154"/>
      <c r="AI204" s="154"/>
      <c r="AJ204" s="155"/>
      <c r="AK204" s="155"/>
      <c r="AL204" s="156"/>
      <c r="AM204" s="156"/>
      <c r="AO204" s="149"/>
      <c r="AP204" s="157"/>
      <c r="AQ204" s="157"/>
      <c r="AR204" s="157"/>
      <c r="AS204" s="157"/>
      <c r="AT204" s="239"/>
      <c r="AU204" s="158"/>
      <c r="AV204" s="144"/>
      <c r="AW204" s="144"/>
      <c r="AX204" s="144"/>
      <c r="AY204" s="144"/>
      <c r="AZ204" s="144"/>
      <c r="BA204" s="144"/>
      <c r="BB204" s="144"/>
      <c r="BC204" s="144"/>
      <c r="BD204" s="144"/>
      <c r="BE204" s="144"/>
      <c r="BF204" s="144"/>
      <c r="BG204" s="144"/>
      <c r="BH204" s="144"/>
      <c r="BI204" s="144"/>
      <c r="BJ204" s="144"/>
      <c r="BK204" s="144"/>
      <c r="BL204" s="144"/>
      <c r="BM204" s="144"/>
      <c r="BN204" s="144"/>
      <c r="BO204" s="144"/>
      <c r="BP204" s="144"/>
      <c r="BQ204" s="144"/>
      <c r="BR204" s="144"/>
      <c r="BS204" s="144"/>
      <c r="BT204" s="144"/>
      <c r="BU204" s="144"/>
      <c r="BV204" s="144"/>
      <c r="BW204" s="144"/>
      <c r="BX204" s="144"/>
      <c r="BY204" s="144"/>
      <c r="BZ204" s="144"/>
      <c r="CA204" s="144"/>
      <c r="CB204" s="144"/>
      <c r="CC204" s="144"/>
      <c r="CD204" s="144"/>
      <c r="CE204" s="144"/>
      <c r="CF204" s="144"/>
      <c r="CG204" s="144"/>
      <c r="CH204" s="144"/>
      <c r="CI204" s="144"/>
      <c r="CJ204" s="144"/>
      <c r="CK204" s="144"/>
      <c r="CL204" s="144"/>
      <c r="CM204" s="144"/>
      <c r="CN204" s="144"/>
      <c r="CO204" s="144"/>
      <c r="CP204" s="144"/>
      <c r="CQ204" s="144"/>
      <c r="CR204" s="144"/>
      <c r="CS204" s="144"/>
      <c r="CT204" s="144"/>
      <c r="CU204" s="144"/>
      <c r="CV204" s="144"/>
      <c r="CW204" s="144"/>
      <c r="CX204" s="144"/>
      <c r="CY204" s="144"/>
      <c r="CZ204" s="144"/>
      <c r="DA204" s="144"/>
      <c r="DB204" s="144"/>
      <c r="DC204" s="144"/>
      <c r="DD204" s="144"/>
      <c r="DE204" s="144"/>
      <c r="DF204" s="144"/>
      <c r="DG204" s="144"/>
      <c r="DH204" s="144"/>
      <c r="DI204" s="144"/>
      <c r="DJ204" s="144"/>
      <c r="DK204" s="144"/>
      <c r="DL204" s="144"/>
      <c r="DM204" s="144"/>
      <c r="DN204" s="144"/>
      <c r="DO204" s="144"/>
      <c r="DP204" s="144"/>
      <c r="DQ204" s="144"/>
      <c r="DR204" s="144"/>
      <c r="DS204" s="144"/>
      <c r="DT204" s="144"/>
      <c r="DU204" s="144"/>
      <c r="DV204" s="144"/>
      <c r="DW204" s="144"/>
      <c r="DX204" s="144"/>
      <c r="DY204" s="144"/>
      <c r="DZ204" s="144"/>
      <c r="EA204" s="144"/>
      <c r="EB204" s="144"/>
      <c r="EC204" s="144"/>
      <c r="ED204" s="144"/>
      <c r="EE204" s="144"/>
      <c r="EF204" s="144"/>
      <c r="EG204" s="144"/>
      <c r="EH204" s="144"/>
      <c r="EI204" s="144"/>
      <c r="EJ204" s="144"/>
      <c r="EK204" s="144"/>
      <c r="EL204" s="144"/>
      <c r="EM204" s="144"/>
      <c r="EN204" s="144"/>
      <c r="EO204" s="144"/>
      <c r="EP204" s="144"/>
      <c r="EQ204" s="144"/>
      <c r="ER204" s="144"/>
      <c r="ES204" s="144"/>
      <c r="ET204" s="144"/>
      <c r="EU204" s="144"/>
      <c r="EV204" s="144"/>
      <c r="EW204" s="144"/>
      <c r="EX204" s="144"/>
      <c r="EY204" s="144"/>
      <c r="EZ204" s="144"/>
      <c r="FA204" s="144"/>
      <c r="FB204" s="144"/>
      <c r="FC204" s="144"/>
      <c r="FD204" s="144"/>
      <c r="FE204" s="144"/>
      <c r="FF204" s="144"/>
      <c r="FG204" s="144"/>
      <c r="FH204" s="144"/>
      <c r="FI204" s="144"/>
      <c r="FJ204" s="144"/>
      <c r="FK204" s="144"/>
      <c r="FL204" s="144"/>
      <c r="FM204" s="144"/>
      <c r="FN204" s="144"/>
      <c r="FO204" s="144"/>
      <c r="FP204" s="144"/>
      <c r="FQ204" s="144"/>
      <c r="FR204" s="144"/>
      <c r="FS204" s="144"/>
      <c r="FT204" s="144"/>
      <c r="FU204" s="144"/>
      <c r="FV204" s="144"/>
      <c r="FW204" s="144"/>
      <c r="FX204" s="144"/>
      <c r="FY204" s="144"/>
      <c r="FZ204" s="144"/>
      <c r="GA204" s="144"/>
      <c r="GB204" s="144"/>
      <c r="GC204" s="144"/>
      <c r="GD204" s="144"/>
      <c r="GE204" s="144"/>
      <c r="GF204" s="144"/>
      <c r="GG204" s="144"/>
      <c r="GH204" s="144"/>
      <c r="GI204" s="144"/>
      <c r="GJ204" s="144"/>
      <c r="GK204" s="144"/>
      <c r="GL204" s="144"/>
      <c r="GM204" s="144"/>
      <c r="GN204" s="144"/>
      <c r="GO204" s="144"/>
      <c r="GP204" s="144"/>
      <c r="GQ204" s="144"/>
      <c r="GR204" s="144"/>
      <c r="GS204" s="144"/>
      <c r="GT204" s="144"/>
      <c r="GU204" s="144"/>
      <c r="GV204" s="144"/>
      <c r="GW204" s="144"/>
      <c r="GX204" s="144"/>
      <c r="GY204" s="144"/>
      <c r="GZ204" s="144"/>
      <c r="HA204" s="144"/>
      <c r="HB204" s="144"/>
      <c r="HC204" s="144"/>
      <c r="HD204" s="144"/>
      <c r="HE204" s="144"/>
      <c r="HF204" s="144"/>
      <c r="HG204" s="144"/>
      <c r="HH204" s="144"/>
      <c r="HI204" s="144"/>
      <c r="HJ204" s="144"/>
      <c r="HK204" s="144"/>
      <c r="HL204" s="144"/>
      <c r="HM204" s="144"/>
      <c r="HN204" s="144"/>
      <c r="HO204" s="144"/>
      <c r="HP204" s="144"/>
      <c r="HQ204" s="144"/>
      <c r="HR204" s="144"/>
      <c r="HS204" s="144"/>
      <c r="HT204" s="144"/>
      <c r="HU204" s="144"/>
      <c r="HV204" s="144"/>
      <c r="HW204" s="144"/>
      <c r="HX204" s="144"/>
      <c r="HY204" s="144"/>
      <c r="HZ204" s="144"/>
      <c r="IA204" s="144"/>
      <c r="IB204" s="144"/>
      <c r="IC204" s="144"/>
      <c r="ID204" s="144"/>
      <c r="IE204" s="144"/>
      <c r="IF204" s="144"/>
      <c r="IG204" s="144"/>
    </row>
    <row r="205" spans="1:241" s="146" customFormat="1" ht="12">
      <c r="A205" s="143"/>
      <c r="B205" s="144"/>
      <c r="C205" s="145"/>
      <c r="E205" s="147"/>
      <c r="F205" s="147"/>
      <c r="G205" s="147"/>
      <c r="H205" s="147"/>
      <c r="I205" s="147"/>
      <c r="J205" s="144"/>
      <c r="L205" s="147"/>
      <c r="M205" s="148"/>
      <c r="N205" s="148"/>
      <c r="O205" s="148"/>
      <c r="P205" s="148"/>
      <c r="Q205" s="148"/>
      <c r="R205" s="148"/>
      <c r="S205" s="149"/>
      <c r="T205" s="149"/>
      <c r="U205" s="149"/>
      <c r="V205" s="150"/>
      <c r="W205" s="147"/>
      <c r="X205" s="151"/>
      <c r="Y205" s="152"/>
      <c r="Z205" s="152"/>
      <c r="AA205" s="153"/>
      <c r="AB205" s="154"/>
      <c r="AC205" s="154"/>
      <c r="AD205" s="154"/>
      <c r="AE205" s="154"/>
      <c r="AF205" s="154"/>
      <c r="AG205" s="154"/>
      <c r="AH205" s="154"/>
      <c r="AI205" s="154"/>
      <c r="AJ205" s="155"/>
      <c r="AK205" s="155"/>
      <c r="AL205" s="156"/>
      <c r="AM205" s="156"/>
      <c r="AO205" s="149"/>
      <c r="AP205" s="157"/>
      <c r="AQ205" s="157"/>
      <c r="AR205" s="157"/>
      <c r="AS205" s="157"/>
      <c r="AT205" s="239"/>
      <c r="AU205" s="159"/>
      <c r="AV205" s="144"/>
      <c r="AW205" s="144"/>
      <c r="AX205" s="144"/>
      <c r="AY205" s="144"/>
      <c r="AZ205" s="144"/>
      <c r="BA205" s="144"/>
      <c r="BB205" s="144"/>
      <c r="BC205" s="144"/>
      <c r="BD205" s="144"/>
      <c r="BE205" s="144"/>
      <c r="BF205" s="144"/>
      <c r="BG205" s="144"/>
      <c r="BH205" s="144"/>
      <c r="BI205" s="144"/>
      <c r="BJ205" s="144"/>
      <c r="BK205" s="144"/>
      <c r="BL205" s="144"/>
      <c r="BM205" s="144"/>
      <c r="BN205" s="144"/>
      <c r="BO205" s="144"/>
      <c r="BP205" s="144"/>
      <c r="BQ205" s="144"/>
      <c r="BR205" s="144"/>
      <c r="BS205" s="144"/>
      <c r="BT205" s="144"/>
      <c r="BU205" s="144"/>
      <c r="BV205" s="144"/>
      <c r="BW205" s="144"/>
      <c r="BX205" s="144"/>
      <c r="BY205" s="144"/>
      <c r="BZ205" s="144"/>
      <c r="CA205" s="144"/>
      <c r="CB205" s="144"/>
      <c r="CC205" s="144"/>
      <c r="CD205" s="144"/>
      <c r="CE205" s="144"/>
      <c r="CF205" s="144"/>
      <c r="CG205" s="144"/>
      <c r="CH205" s="144"/>
      <c r="CI205" s="144"/>
      <c r="CJ205" s="144"/>
      <c r="CK205" s="144"/>
      <c r="CL205" s="144"/>
      <c r="CM205" s="144"/>
      <c r="CN205" s="144"/>
      <c r="CO205" s="144"/>
      <c r="CP205" s="144"/>
      <c r="CQ205" s="144"/>
      <c r="CR205" s="144"/>
      <c r="CS205" s="144"/>
      <c r="CT205" s="144"/>
      <c r="CU205" s="144"/>
      <c r="CV205" s="144"/>
      <c r="CW205" s="144"/>
      <c r="CX205" s="144"/>
      <c r="CY205" s="144"/>
      <c r="CZ205" s="144"/>
      <c r="DA205" s="144"/>
      <c r="DB205" s="144"/>
      <c r="DC205" s="144"/>
      <c r="DD205" s="144"/>
      <c r="DE205" s="144"/>
      <c r="DF205" s="144"/>
      <c r="DG205" s="144"/>
      <c r="DH205" s="144"/>
      <c r="DI205" s="144"/>
      <c r="DJ205" s="144"/>
      <c r="DK205" s="144"/>
      <c r="DL205" s="144"/>
      <c r="DM205" s="144"/>
      <c r="DN205" s="144"/>
      <c r="DO205" s="144"/>
      <c r="DP205" s="144"/>
      <c r="DQ205" s="144"/>
      <c r="DR205" s="144"/>
      <c r="DS205" s="144"/>
      <c r="DT205" s="144"/>
      <c r="DU205" s="144"/>
      <c r="DV205" s="144"/>
      <c r="DW205" s="144"/>
      <c r="DX205" s="144"/>
      <c r="DY205" s="144"/>
      <c r="DZ205" s="144"/>
      <c r="EA205" s="144"/>
      <c r="EB205" s="144"/>
      <c r="EC205" s="144"/>
      <c r="ED205" s="144"/>
      <c r="EE205" s="144"/>
      <c r="EF205" s="144"/>
      <c r="EG205" s="144"/>
      <c r="EH205" s="144"/>
      <c r="EI205" s="144"/>
      <c r="EJ205" s="144"/>
      <c r="EK205" s="144"/>
      <c r="EL205" s="144"/>
      <c r="EM205" s="144"/>
      <c r="EN205" s="144"/>
      <c r="EO205" s="144"/>
      <c r="EP205" s="144"/>
      <c r="EQ205" s="144"/>
      <c r="ER205" s="144"/>
      <c r="ES205" s="144"/>
      <c r="ET205" s="144"/>
      <c r="EU205" s="144"/>
      <c r="EV205" s="144"/>
      <c r="EW205" s="144"/>
      <c r="EX205" s="144"/>
      <c r="EY205" s="144"/>
      <c r="EZ205" s="144"/>
      <c r="FA205" s="144"/>
      <c r="FB205" s="144"/>
      <c r="FC205" s="144"/>
      <c r="FD205" s="144"/>
      <c r="FE205" s="144"/>
      <c r="FF205" s="144"/>
      <c r="FG205" s="144"/>
      <c r="FH205" s="144"/>
      <c r="FI205" s="144"/>
      <c r="FJ205" s="144"/>
      <c r="FK205" s="144"/>
      <c r="FL205" s="144"/>
      <c r="FM205" s="144"/>
      <c r="FN205" s="144"/>
      <c r="FO205" s="144"/>
      <c r="FP205" s="144"/>
      <c r="FQ205" s="144"/>
      <c r="FR205" s="144"/>
      <c r="FS205" s="144"/>
      <c r="FT205" s="144"/>
      <c r="FU205" s="144"/>
      <c r="FV205" s="144"/>
      <c r="FW205" s="144"/>
      <c r="FX205" s="144"/>
      <c r="FY205" s="144"/>
      <c r="FZ205" s="144"/>
      <c r="GA205" s="144"/>
      <c r="GB205" s="144"/>
      <c r="GC205" s="144"/>
      <c r="GD205" s="144"/>
      <c r="GE205" s="144"/>
      <c r="GF205" s="144"/>
      <c r="GG205" s="144"/>
      <c r="GH205" s="144"/>
      <c r="GI205" s="144"/>
      <c r="GJ205" s="144"/>
      <c r="GK205" s="144"/>
      <c r="GL205" s="144"/>
      <c r="GM205" s="144"/>
      <c r="GN205" s="144"/>
      <c r="GO205" s="144"/>
      <c r="GP205" s="144"/>
      <c r="GQ205" s="144"/>
      <c r="GR205" s="144"/>
      <c r="GS205" s="144"/>
      <c r="GT205" s="144"/>
      <c r="GU205" s="144"/>
      <c r="GV205" s="144"/>
      <c r="GW205" s="144"/>
      <c r="GX205" s="144"/>
      <c r="GY205" s="144"/>
      <c r="GZ205" s="144"/>
      <c r="HA205" s="144"/>
      <c r="HB205" s="144"/>
      <c r="HC205" s="144"/>
      <c r="HD205" s="144"/>
      <c r="HE205" s="144"/>
      <c r="HF205" s="144"/>
      <c r="HG205" s="144"/>
      <c r="HH205" s="144"/>
      <c r="HI205" s="144"/>
      <c r="HJ205" s="144"/>
      <c r="HK205" s="144"/>
      <c r="HL205" s="144"/>
      <c r="HM205" s="144"/>
      <c r="HN205" s="144"/>
      <c r="HO205" s="144"/>
      <c r="HP205" s="144"/>
      <c r="HQ205" s="144"/>
      <c r="HR205" s="144"/>
      <c r="HS205" s="144"/>
      <c r="HT205" s="144"/>
      <c r="HU205" s="144"/>
      <c r="HV205" s="144"/>
      <c r="HW205" s="144"/>
      <c r="HX205" s="144"/>
      <c r="HY205" s="144"/>
      <c r="HZ205" s="144"/>
      <c r="IA205" s="144"/>
      <c r="IB205" s="144"/>
      <c r="IC205" s="144"/>
      <c r="ID205" s="144"/>
      <c r="IE205" s="144"/>
      <c r="IF205" s="144"/>
      <c r="IG205" s="144"/>
    </row>
    <row r="206" spans="1:241" s="146" customFormat="1" ht="12">
      <c r="A206" s="143"/>
      <c r="B206" s="144"/>
      <c r="C206" s="145"/>
      <c r="E206" s="147"/>
      <c r="F206" s="147"/>
      <c r="G206" s="147"/>
      <c r="H206" s="147"/>
      <c r="I206" s="147"/>
      <c r="J206" s="144"/>
      <c r="L206" s="147"/>
      <c r="M206" s="148"/>
      <c r="N206" s="148"/>
      <c r="O206" s="148"/>
      <c r="P206" s="148"/>
      <c r="Q206" s="148"/>
      <c r="R206" s="148"/>
      <c r="S206" s="149"/>
      <c r="T206" s="149"/>
      <c r="U206" s="149"/>
      <c r="V206" s="150"/>
      <c r="W206" s="147"/>
      <c r="X206" s="151"/>
      <c r="Y206" s="152"/>
      <c r="Z206" s="152"/>
      <c r="AA206" s="153"/>
      <c r="AB206" s="154"/>
      <c r="AC206" s="154"/>
      <c r="AD206" s="154"/>
      <c r="AE206" s="154"/>
      <c r="AF206" s="154"/>
      <c r="AG206" s="154"/>
      <c r="AH206" s="154"/>
      <c r="AI206" s="154"/>
      <c r="AJ206" s="155"/>
      <c r="AK206" s="155"/>
      <c r="AL206" s="156"/>
      <c r="AM206" s="156"/>
      <c r="AO206" s="149"/>
      <c r="AP206" s="157"/>
      <c r="AQ206" s="157"/>
      <c r="AR206" s="157"/>
      <c r="AS206" s="157"/>
      <c r="AT206" s="239"/>
      <c r="AU206" s="159"/>
      <c r="AV206" s="144"/>
      <c r="AW206" s="144"/>
      <c r="AX206" s="144"/>
      <c r="AY206" s="144"/>
      <c r="AZ206" s="144"/>
      <c r="BA206" s="144"/>
      <c r="BB206" s="144"/>
      <c r="BC206" s="144"/>
      <c r="BD206" s="144"/>
      <c r="BE206" s="144"/>
      <c r="BF206" s="144"/>
      <c r="BG206" s="144"/>
      <c r="BH206" s="144"/>
      <c r="BI206" s="144"/>
      <c r="BJ206" s="144"/>
      <c r="BK206" s="144"/>
      <c r="BL206" s="144"/>
      <c r="BM206" s="144"/>
      <c r="BN206" s="144"/>
      <c r="BO206" s="144"/>
      <c r="BP206" s="144"/>
      <c r="BQ206" s="144"/>
      <c r="BR206" s="144"/>
      <c r="BS206" s="144"/>
      <c r="BT206" s="144"/>
      <c r="BU206" s="144"/>
      <c r="BV206" s="144"/>
      <c r="BW206" s="144"/>
      <c r="BX206" s="144"/>
      <c r="BY206" s="144"/>
      <c r="BZ206" s="144"/>
      <c r="CA206" s="144"/>
      <c r="CB206" s="144"/>
      <c r="CC206" s="144"/>
      <c r="CD206" s="144"/>
      <c r="CE206" s="144"/>
      <c r="CF206" s="144"/>
      <c r="CG206" s="144"/>
      <c r="CH206" s="144"/>
      <c r="CI206" s="144"/>
      <c r="CJ206" s="144"/>
      <c r="CK206" s="144"/>
      <c r="CL206" s="144"/>
      <c r="CM206" s="144"/>
      <c r="CN206" s="144"/>
      <c r="CO206" s="144"/>
      <c r="CP206" s="144"/>
      <c r="CQ206" s="144"/>
      <c r="CR206" s="144"/>
      <c r="CS206" s="144"/>
      <c r="CT206" s="144"/>
      <c r="CU206" s="144"/>
      <c r="CV206" s="144"/>
      <c r="CW206" s="144"/>
      <c r="CX206" s="144"/>
      <c r="CY206" s="144"/>
      <c r="CZ206" s="144"/>
      <c r="DA206" s="144"/>
      <c r="DB206" s="144"/>
      <c r="DC206" s="144"/>
      <c r="DD206" s="144"/>
      <c r="DE206" s="144"/>
      <c r="DF206" s="144"/>
      <c r="DG206" s="144"/>
      <c r="DH206" s="144"/>
      <c r="DI206" s="144"/>
      <c r="DJ206" s="144"/>
      <c r="DK206" s="144"/>
      <c r="DL206" s="144"/>
      <c r="DM206" s="144"/>
      <c r="DN206" s="144"/>
      <c r="DO206" s="144"/>
      <c r="DP206" s="144"/>
      <c r="DQ206" s="144"/>
      <c r="DR206" s="144"/>
      <c r="DS206" s="144"/>
      <c r="DT206" s="144"/>
      <c r="DU206" s="144"/>
      <c r="DV206" s="144"/>
      <c r="DW206" s="144"/>
      <c r="DX206" s="144"/>
      <c r="DY206" s="144"/>
      <c r="DZ206" s="144"/>
      <c r="EA206" s="144"/>
      <c r="EB206" s="144"/>
      <c r="EC206" s="144"/>
      <c r="ED206" s="144"/>
      <c r="EE206" s="144"/>
      <c r="EF206" s="144"/>
      <c r="EG206" s="144"/>
      <c r="EH206" s="144"/>
      <c r="EI206" s="144"/>
      <c r="EJ206" s="144"/>
      <c r="EK206" s="144"/>
      <c r="EL206" s="144"/>
      <c r="EM206" s="144"/>
      <c r="EN206" s="144"/>
      <c r="EO206" s="144"/>
      <c r="EP206" s="144"/>
      <c r="EQ206" s="144"/>
      <c r="ER206" s="144"/>
      <c r="ES206" s="144"/>
      <c r="ET206" s="144"/>
      <c r="EU206" s="144"/>
      <c r="EV206" s="144"/>
      <c r="EW206" s="144"/>
      <c r="EX206" s="144"/>
      <c r="EY206" s="144"/>
      <c r="EZ206" s="144"/>
      <c r="FA206" s="144"/>
      <c r="FB206" s="144"/>
      <c r="FC206" s="144"/>
      <c r="FD206" s="144"/>
      <c r="FE206" s="144"/>
      <c r="FF206" s="144"/>
      <c r="FG206" s="144"/>
      <c r="FH206" s="144"/>
      <c r="FI206" s="144"/>
      <c r="FJ206" s="144"/>
      <c r="FK206" s="144"/>
      <c r="FL206" s="144"/>
      <c r="FM206" s="144"/>
      <c r="FN206" s="144"/>
      <c r="FO206" s="144"/>
      <c r="FP206" s="144"/>
      <c r="FQ206" s="144"/>
      <c r="FR206" s="144"/>
      <c r="FS206" s="144"/>
      <c r="FT206" s="144"/>
      <c r="FU206" s="144"/>
      <c r="FV206" s="144"/>
      <c r="FW206" s="144"/>
      <c r="FX206" s="144"/>
      <c r="FY206" s="144"/>
      <c r="FZ206" s="144"/>
      <c r="GA206" s="144"/>
      <c r="GB206" s="144"/>
      <c r="GC206" s="144"/>
      <c r="GD206" s="144"/>
      <c r="GE206" s="144"/>
      <c r="GF206" s="144"/>
      <c r="GG206" s="144"/>
      <c r="GH206" s="144"/>
      <c r="GI206" s="144"/>
      <c r="GJ206" s="144"/>
      <c r="GK206" s="144"/>
      <c r="GL206" s="144"/>
      <c r="GM206" s="144"/>
      <c r="GN206" s="144"/>
      <c r="GO206" s="144"/>
      <c r="GP206" s="144"/>
      <c r="GQ206" s="144"/>
      <c r="GR206" s="144"/>
      <c r="GS206" s="144"/>
      <c r="GT206" s="144"/>
      <c r="GU206" s="144"/>
      <c r="GV206" s="144"/>
      <c r="GW206" s="144"/>
      <c r="GX206" s="144"/>
      <c r="GY206" s="144"/>
      <c r="GZ206" s="144"/>
      <c r="HA206" s="144"/>
      <c r="HB206" s="144"/>
      <c r="HC206" s="144"/>
      <c r="HD206" s="144"/>
      <c r="HE206" s="144"/>
      <c r="HF206" s="144"/>
      <c r="HG206" s="144"/>
      <c r="HH206" s="144"/>
      <c r="HI206" s="144"/>
      <c r="HJ206" s="144"/>
      <c r="HK206" s="144"/>
      <c r="HL206" s="144"/>
      <c r="HM206" s="144"/>
      <c r="HN206" s="144"/>
      <c r="HO206" s="144"/>
      <c r="HP206" s="144"/>
      <c r="HQ206" s="144"/>
      <c r="HR206" s="144"/>
      <c r="HS206" s="144"/>
      <c r="HT206" s="144"/>
      <c r="HU206" s="144"/>
      <c r="HV206" s="144"/>
      <c r="HW206" s="144"/>
      <c r="HX206" s="144"/>
      <c r="HY206" s="144"/>
      <c r="HZ206" s="144"/>
      <c r="IA206" s="144"/>
      <c r="IB206" s="144"/>
      <c r="IC206" s="144"/>
      <c r="ID206" s="144"/>
      <c r="IE206" s="144"/>
      <c r="IF206" s="144"/>
      <c r="IG206" s="144"/>
    </row>
    <row r="207" spans="1:241" s="146" customFormat="1" ht="12">
      <c r="A207" s="143"/>
      <c r="B207" s="144"/>
      <c r="C207" s="145"/>
      <c r="E207" s="147"/>
      <c r="F207" s="147"/>
      <c r="G207" s="147"/>
      <c r="H207" s="147"/>
      <c r="I207" s="147"/>
      <c r="J207" s="144"/>
      <c r="L207" s="147"/>
      <c r="M207" s="148"/>
      <c r="N207" s="148"/>
      <c r="O207" s="148"/>
      <c r="P207" s="148"/>
      <c r="Q207" s="148"/>
      <c r="R207" s="148"/>
      <c r="S207" s="149"/>
      <c r="T207" s="149"/>
      <c r="U207" s="149"/>
      <c r="V207" s="150"/>
      <c r="W207" s="147"/>
      <c r="X207" s="151"/>
      <c r="Y207" s="152"/>
      <c r="Z207" s="152"/>
      <c r="AA207" s="153"/>
      <c r="AB207" s="154"/>
      <c r="AC207" s="154"/>
      <c r="AD207" s="154"/>
      <c r="AE207" s="154"/>
      <c r="AF207" s="154"/>
      <c r="AG207" s="154"/>
      <c r="AH207" s="154"/>
      <c r="AI207" s="154"/>
      <c r="AJ207" s="155"/>
      <c r="AK207" s="155"/>
      <c r="AL207" s="156"/>
      <c r="AM207" s="156"/>
      <c r="AO207" s="149"/>
      <c r="AP207" s="157"/>
      <c r="AQ207" s="157"/>
      <c r="AR207" s="157"/>
      <c r="AS207" s="157"/>
      <c r="AT207" s="239"/>
      <c r="AU207" s="158"/>
      <c r="AV207" s="144"/>
      <c r="AW207" s="144"/>
      <c r="AX207" s="144"/>
      <c r="AY207" s="144"/>
      <c r="AZ207" s="144"/>
      <c r="BA207" s="144"/>
      <c r="BB207" s="144"/>
      <c r="BC207" s="144"/>
      <c r="BD207" s="144"/>
      <c r="BE207" s="144"/>
      <c r="BF207" s="144"/>
      <c r="BG207" s="144"/>
      <c r="BH207" s="144"/>
      <c r="BI207" s="144"/>
      <c r="BJ207" s="144"/>
      <c r="BK207" s="144"/>
      <c r="BL207" s="144"/>
      <c r="BM207" s="144"/>
      <c r="BN207" s="144"/>
      <c r="BO207" s="144"/>
      <c r="BP207" s="144"/>
      <c r="BQ207" s="144"/>
      <c r="BR207" s="144"/>
      <c r="BS207" s="144"/>
      <c r="BT207" s="144"/>
      <c r="BU207" s="144"/>
      <c r="BV207" s="144"/>
      <c r="BW207" s="144"/>
      <c r="BX207" s="144"/>
      <c r="BY207" s="144"/>
      <c r="BZ207" s="144"/>
      <c r="CA207" s="144"/>
      <c r="CB207" s="144"/>
      <c r="CC207" s="144"/>
      <c r="CD207" s="144"/>
      <c r="CE207" s="144"/>
      <c r="CF207" s="144"/>
      <c r="CG207" s="144"/>
      <c r="CH207" s="144"/>
      <c r="CI207" s="144"/>
      <c r="CJ207" s="144"/>
      <c r="CK207" s="144"/>
      <c r="CL207" s="144"/>
      <c r="CM207" s="144"/>
      <c r="CN207" s="144"/>
      <c r="CO207" s="144"/>
      <c r="CP207" s="144"/>
      <c r="CQ207" s="144"/>
      <c r="CR207" s="144"/>
      <c r="CS207" s="144"/>
      <c r="CT207" s="144"/>
      <c r="CU207" s="144"/>
      <c r="CV207" s="144"/>
      <c r="CW207" s="144"/>
      <c r="CX207" s="144"/>
      <c r="CY207" s="144"/>
      <c r="CZ207" s="144"/>
      <c r="DA207" s="144"/>
      <c r="DB207" s="144"/>
      <c r="DC207" s="144"/>
      <c r="DD207" s="144"/>
      <c r="DE207" s="144"/>
      <c r="DF207" s="144"/>
      <c r="DG207" s="144"/>
      <c r="DH207" s="144"/>
      <c r="DI207" s="144"/>
      <c r="DJ207" s="144"/>
      <c r="DK207" s="144"/>
      <c r="DL207" s="144"/>
      <c r="DM207" s="144"/>
      <c r="DN207" s="144"/>
      <c r="DO207" s="144"/>
      <c r="DP207" s="144"/>
      <c r="DQ207" s="144"/>
      <c r="DR207" s="144"/>
      <c r="DS207" s="144"/>
      <c r="DT207" s="144"/>
      <c r="DU207" s="144"/>
      <c r="DV207" s="144"/>
      <c r="DW207" s="144"/>
      <c r="DX207" s="144"/>
      <c r="DY207" s="144"/>
      <c r="DZ207" s="144"/>
      <c r="EA207" s="144"/>
      <c r="EB207" s="144"/>
      <c r="EC207" s="144"/>
      <c r="ED207" s="144"/>
      <c r="EE207" s="144"/>
      <c r="EF207" s="144"/>
      <c r="EG207" s="144"/>
      <c r="EH207" s="144"/>
      <c r="EI207" s="144"/>
      <c r="EJ207" s="144"/>
      <c r="EK207" s="144"/>
      <c r="EL207" s="144"/>
      <c r="EM207" s="144"/>
      <c r="EN207" s="144"/>
      <c r="EO207" s="144"/>
      <c r="EP207" s="144"/>
      <c r="EQ207" s="144"/>
      <c r="ER207" s="144"/>
      <c r="ES207" s="144"/>
      <c r="ET207" s="144"/>
      <c r="EU207" s="144"/>
      <c r="EV207" s="144"/>
      <c r="EW207" s="144"/>
      <c r="EX207" s="144"/>
      <c r="EY207" s="144"/>
      <c r="EZ207" s="144"/>
      <c r="FA207" s="144"/>
      <c r="FB207" s="144"/>
      <c r="FC207" s="144"/>
      <c r="FD207" s="144"/>
      <c r="FE207" s="144"/>
      <c r="FF207" s="144"/>
      <c r="FG207" s="144"/>
      <c r="FH207" s="144"/>
      <c r="FI207" s="144"/>
      <c r="FJ207" s="144"/>
      <c r="FK207" s="144"/>
      <c r="FL207" s="144"/>
      <c r="FM207" s="144"/>
      <c r="FN207" s="144"/>
      <c r="FO207" s="144"/>
      <c r="FP207" s="144"/>
      <c r="FQ207" s="144"/>
      <c r="FR207" s="144"/>
      <c r="FS207" s="144"/>
      <c r="FT207" s="144"/>
      <c r="FU207" s="144"/>
      <c r="FV207" s="144"/>
      <c r="FW207" s="144"/>
      <c r="FX207" s="144"/>
      <c r="FY207" s="144"/>
      <c r="FZ207" s="144"/>
      <c r="GA207" s="144"/>
      <c r="GB207" s="144"/>
      <c r="GC207" s="144"/>
      <c r="GD207" s="144"/>
      <c r="GE207" s="144"/>
      <c r="GF207" s="144"/>
      <c r="GG207" s="144"/>
      <c r="GH207" s="144"/>
      <c r="GI207" s="144"/>
      <c r="GJ207" s="144"/>
      <c r="GK207" s="144"/>
      <c r="GL207" s="144"/>
      <c r="GM207" s="144"/>
      <c r="GN207" s="144"/>
      <c r="GO207" s="144"/>
      <c r="GP207" s="144"/>
      <c r="GQ207" s="144"/>
      <c r="GR207" s="144"/>
      <c r="GS207" s="144"/>
      <c r="GT207" s="144"/>
      <c r="GU207" s="144"/>
      <c r="GV207" s="144"/>
      <c r="GW207" s="144"/>
      <c r="GX207" s="144"/>
      <c r="GY207" s="144"/>
      <c r="GZ207" s="144"/>
      <c r="HA207" s="144"/>
      <c r="HB207" s="144"/>
      <c r="HC207" s="144"/>
      <c r="HD207" s="144"/>
      <c r="HE207" s="144"/>
      <c r="HF207" s="144"/>
      <c r="HG207" s="144"/>
      <c r="HH207" s="144"/>
      <c r="HI207" s="144"/>
      <c r="HJ207" s="144"/>
      <c r="HK207" s="144"/>
      <c r="HL207" s="144"/>
      <c r="HM207" s="144"/>
      <c r="HN207" s="144"/>
      <c r="HO207" s="144"/>
      <c r="HP207" s="144"/>
      <c r="HQ207" s="144"/>
      <c r="HR207" s="144"/>
      <c r="HS207" s="144"/>
      <c r="HT207" s="144"/>
      <c r="HU207" s="144"/>
      <c r="HV207" s="144"/>
      <c r="HW207" s="144"/>
      <c r="HX207" s="144"/>
      <c r="HY207" s="144"/>
      <c r="HZ207" s="144"/>
      <c r="IA207" s="144"/>
      <c r="IB207" s="144"/>
      <c r="IC207" s="144"/>
      <c r="ID207" s="144"/>
      <c r="IE207" s="144"/>
      <c r="IF207" s="144"/>
      <c r="IG207" s="144"/>
    </row>
    <row r="208" spans="1:241" s="146" customFormat="1" ht="12">
      <c r="A208" s="143"/>
      <c r="B208" s="144"/>
      <c r="C208" s="145"/>
      <c r="E208" s="147"/>
      <c r="F208" s="147"/>
      <c r="G208" s="147"/>
      <c r="H208" s="147"/>
      <c r="I208" s="147"/>
      <c r="J208" s="144"/>
      <c r="L208" s="147"/>
      <c r="M208" s="148"/>
      <c r="N208" s="148"/>
      <c r="O208" s="148"/>
      <c r="P208" s="148"/>
      <c r="Q208" s="148"/>
      <c r="R208" s="148"/>
      <c r="S208" s="149"/>
      <c r="T208" s="149"/>
      <c r="U208" s="149"/>
      <c r="V208" s="150"/>
      <c r="W208" s="147"/>
      <c r="X208" s="151"/>
      <c r="Y208" s="152"/>
      <c r="Z208" s="152"/>
      <c r="AA208" s="153"/>
      <c r="AB208" s="154"/>
      <c r="AC208" s="154"/>
      <c r="AD208" s="154"/>
      <c r="AE208" s="154"/>
      <c r="AF208" s="154"/>
      <c r="AG208" s="154"/>
      <c r="AH208" s="154"/>
      <c r="AI208" s="154"/>
      <c r="AJ208" s="155"/>
      <c r="AK208" s="155"/>
      <c r="AL208" s="156"/>
      <c r="AM208" s="156"/>
      <c r="AO208" s="149"/>
      <c r="AP208" s="157"/>
      <c r="AQ208" s="157"/>
      <c r="AR208" s="157"/>
      <c r="AS208" s="157"/>
      <c r="AT208" s="239"/>
      <c r="AU208" s="159"/>
      <c r="AV208" s="144"/>
      <c r="AW208" s="144"/>
      <c r="AX208" s="144"/>
      <c r="AY208" s="144"/>
      <c r="AZ208" s="144"/>
      <c r="BA208" s="144"/>
      <c r="BB208" s="144"/>
      <c r="BC208" s="144"/>
      <c r="BD208" s="144"/>
      <c r="BE208" s="144"/>
      <c r="BF208" s="144"/>
      <c r="BG208" s="144"/>
      <c r="BH208" s="144"/>
      <c r="BI208" s="144"/>
      <c r="BJ208" s="144"/>
      <c r="BK208" s="144"/>
      <c r="BL208" s="144"/>
      <c r="BM208" s="144"/>
      <c r="BN208" s="144"/>
      <c r="BO208" s="144"/>
      <c r="BP208" s="144"/>
      <c r="BQ208" s="144"/>
      <c r="BR208" s="144"/>
      <c r="BS208" s="144"/>
      <c r="BT208" s="144"/>
      <c r="BU208" s="144"/>
      <c r="BV208" s="144"/>
      <c r="BW208" s="144"/>
      <c r="BX208" s="144"/>
      <c r="BY208" s="144"/>
      <c r="BZ208" s="144"/>
      <c r="CA208" s="144"/>
      <c r="CB208" s="144"/>
      <c r="CC208" s="144"/>
      <c r="CD208" s="144"/>
      <c r="CE208" s="144"/>
      <c r="CF208" s="144"/>
      <c r="CG208" s="144"/>
      <c r="CH208" s="144"/>
      <c r="CI208" s="144"/>
      <c r="CJ208" s="144"/>
      <c r="CK208" s="144"/>
      <c r="CL208" s="144"/>
      <c r="CM208" s="144"/>
      <c r="CN208" s="144"/>
      <c r="CO208" s="144"/>
      <c r="CP208" s="144"/>
      <c r="CQ208" s="144"/>
      <c r="CR208" s="144"/>
      <c r="CS208" s="144"/>
      <c r="CT208" s="144"/>
      <c r="CU208" s="144"/>
      <c r="CV208" s="144"/>
      <c r="CW208" s="144"/>
      <c r="CX208" s="144"/>
      <c r="CY208" s="144"/>
      <c r="CZ208" s="144"/>
      <c r="DA208" s="144"/>
      <c r="DB208" s="144"/>
      <c r="DC208" s="144"/>
      <c r="DD208" s="144"/>
      <c r="DE208" s="144"/>
      <c r="DF208" s="144"/>
      <c r="DG208" s="144"/>
      <c r="DH208" s="144"/>
      <c r="DI208" s="144"/>
      <c r="DJ208" s="144"/>
      <c r="DK208" s="144"/>
      <c r="DL208" s="144"/>
      <c r="DM208" s="144"/>
      <c r="DN208" s="144"/>
      <c r="DO208" s="144"/>
      <c r="DP208" s="144"/>
      <c r="DQ208" s="144"/>
      <c r="DR208" s="144"/>
      <c r="DS208" s="144"/>
      <c r="DT208" s="144"/>
      <c r="DU208" s="144"/>
      <c r="DV208" s="144"/>
      <c r="DW208" s="144"/>
      <c r="DX208" s="144"/>
      <c r="DY208" s="144"/>
      <c r="DZ208" s="144"/>
      <c r="EA208" s="144"/>
      <c r="EB208" s="144"/>
      <c r="EC208" s="144"/>
      <c r="ED208" s="144"/>
      <c r="EE208" s="144"/>
      <c r="EF208" s="144"/>
      <c r="EG208" s="144"/>
      <c r="EH208" s="144"/>
      <c r="EI208" s="144"/>
      <c r="EJ208" s="144"/>
      <c r="EK208" s="144"/>
      <c r="EL208" s="144"/>
      <c r="EM208" s="144"/>
      <c r="EN208" s="144"/>
      <c r="EO208" s="144"/>
      <c r="EP208" s="144"/>
      <c r="EQ208" s="144"/>
      <c r="ER208" s="144"/>
      <c r="ES208" s="144"/>
      <c r="ET208" s="144"/>
      <c r="EU208" s="144"/>
      <c r="EV208" s="144"/>
      <c r="EW208" s="144"/>
      <c r="EX208" s="144"/>
      <c r="EY208" s="144"/>
      <c r="EZ208" s="144"/>
      <c r="FA208" s="144"/>
      <c r="FB208" s="144"/>
      <c r="FC208" s="144"/>
      <c r="FD208" s="144"/>
      <c r="FE208" s="144"/>
      <c r="FF208" s="144"/>
      <c r="FG208" s="144"/>
      <c r="FH208" s="144"/>
      <c r="FI208" s="144"/>
      <c r="FJ208" s="144"/>
      <c r="FK208" s="144"/>
      <c r="FL208" s="144"/>
      <c r="FM208" s="144"/>
      <c r="FN208" s="144"/>
      <c r="FO208" s="144"/>
      <c r="FP208" s="144"/>
      <c r="FQ208" s="144"/>
      <c r="FR208" s="144"/>
      <c r="FS208" s="144"/>
      <c r="FT208" s="144"/>
      <c r="FU208" s="144"/>
      <c r="FV208" s="144"/>
      <c r="FW208" s="144"/>
      <c r="FX208" s="144"/>
      <c r="FY208" s="144"/>
      <c r="FZ208" s="144"/>
      <c r="GA208" s="144"/>
      <c r="GB208" s="144"/>
      <c r="GC208" s="144"/>
      <c r="GD208" s="144"/>
      <c r="GE208" s="144"/>
      <c r="GF208" s="144"/>
      <c r="GG208" s="144"/>
      <c r="GH208" s="144"/>
      <c r="GI208" s="144"/>
      <c r="GJ208" s="144"/>
      <c r="GK208" s="144"/>
      <c r="GL208" s="144"/>
      <c r="GM208" s="144"/>
      <c r="GN208" s="144"/>
      <c r="GO208" s="144"/>
      <c r="GP208" s="144"/>
      <c r="GQ208" s="144"/>
      <c r="GR208" s="144"/>
      <c r="GS208" s="144"/>
      <c r="GT208" s="144"/>
      <c r="GU208" s="144"/>
      <c r="GV208" s="144"/>
      <c r="GW208" s="144"/>
      <c r="GX208" s="144"/>
      <c r="GY208" s="144"/>
      <c r="GZ208" s="144"/>
      <c r="HA208" s="144"/>
      <c r="HB208" s="144"/>
      <c r="HC208" s="144"/>
      <c r="HD208" s="144"/>
      <c r="HE208" s="144"/>
      <c r="HF208" s="144"/>
      <c r="HG208" s="144"/>
      <c r="HH208" s="144"/>
      <c r="HI208" s="144"/>
      <c r="HJ208" s="144"/>
      <c r="HK208" s="144"/>
      <c r="HL208" s="144"/>
      <c r="HM208" s="144"/>
      <c r="HN208" s="144"/>
      <c r="HO208" s="144"/>
      <c r="HP208" s="144"/>
      <c r="HQ208" s="144"/>
      <c r="HR208" s="144"/>
      <c r="HS208" s="144"/>
      <c r="HT208" s="144"/>
      <c r="HU208" s="144"/>
      <c r="HV208" s="144"/>
      <c r="HW208" s="144"/>
      <c r="HX208" s="144"/>
      <c r="HY208" s="144"/>
      <c r="HZ208" s="144"/>
      <c r="IA208" s="144"/>
      <c r="IB208" s="144"/>
      <c r="IC208" s="144"/>
      <c r="ID208" s="144"/>
      <c r="IE208" s="144"/>
      <c r="IF208" s="144"/>
      <c r="IG208" s="144"/>
    </row>
    <row r="209" spans="1:241" s="146" customFormat="1" ht="12">
      <c r="A209" s="143"/>
      <c r="B209" s="144"/>
      <c r="C209" s="145"/>
      <c r="E209" s="147"/>
      <c r="F209" s="147"/>
      <c r="G209" s="147"/>
      <c r="H209" s="147"/>
      <c r="I209" s="147"/>
      <c r="J209" s="144"/>
      <c r="L209" s="147"/>
      <c r="M209" s="148"/>
      <c r="N209" s="148"/>
      <c r="O209" s="148"/>
      <c r="P209" s="148"/>
      <c r="Q209" s="148"/>
      <c r="R209" s="148"/>
      <c r="S209" s="149"/>
      <c r="T209" s="149"/>
      <c r="U209" s="149"/>
      <c r="V209" s="150"/>
      <c r="W209" s="147"/>
      <c r="X209" s="151"/>
      <c r="Y209" s="152"/>
      <c r="Z209" s="152"/>
      <c r="AA209" s="153"/>
      <c r="AB209" s="154"/>
      <c r="AC209" s="154"/>
      <c r="AD209" s="154"/>
      <c r="AE209" s="154"/>
      <c r="AF209" s="154"/>
      <c r="AG209" s="154"/>
      <c r="AH209" s="154"/>
      <c r="AI209" s="154"/>
      <c r="AJ209" s="155"/>
      <c r="AK209" s="155"/>
      <c r="AL209" s="156"/>
      <c r="AM209" s="156"/>
      <c r="AO209" s="149"/>
      <c r="AP209" s="157"/>
      <c r="AQ209" s="157"/>
      <c r="AR209" s="157"/>
      <c r="AS209" s="157"/>
      <c r="AT209" s="239"/>
      <c r="AU209" s="159"/>
      <c r="AV209" s="144"/>
      <c r="AW209" s="144"/>
      <c r="AX209" s="144"/>
      <c r="AY209" s="144"/>
      <c r="AZ209" s="144"/>
      <c r="BA209" s="144"/>
      <c r="BB209" s="144"/>
      <c r="BC209" s="144"/>
      <c r="BD209" s="144"/>
      <c r="BE209" s="144"/>
      <c r="BF209" s="144"/>
      <c r="BG209" s="144"/>
      <c r="BH209" s="144"/>
      <c r="BI209" s="144"/>
      <c r="BJ209" s="144"/>
      <c r="BK209" s="144"/>
      <c r="BL209" s="144"/>
      <c r="BM209" s="144"/>
      <c r="BN209" s="144"/>
      <c r="BO209" s="144"/>
      <c r="BP209" s="144"/>
      <c r="BQ209" s="144"/>
      <c r="BR209" s="144"/>
      <c r="BS209" s="144"/>
      <c r="BT209" s="144"/>
      <c r="BU209" s="144"/>
      <c r="BV209" s="144"/>
      <c r="BW209" s="144"/>
      <c r="BX209" s="144"/>
      <c r="BY209" s="144"/>
      <c r="BZ209" s="144"/>
      <c r="CA209" s="144"/>
      <c r="CB209" s="144"/>
      <c r="CC209" s="144"/>
      <c r="CD209" s="144"/>
      <c r="CE209" s="144"/>
      <c r="CF209" s="144"/>
      <c r="CG209" s="144"/>
      <c r="CH209" s="144"/>
      <c r="CI209" s="144"/>
      <c r="CJ209" s="144"/>
      <c r="CK209" s="144"/>
      <c r="CL209" s="144"/>
      <c r="CM209" s="144"/>
      <c r="CN209" s="144"/>
      <c r="CO209" s="144"/>
      <c r="CP209" s="144"/>
      <c r="CQ209" s="144"/>
      <c r="CR209" s="144"/>
      <c r="CS209" s="144"/>
      <c r="CT209" s="144"/>
      <c r="CU209" s="144"/>
      <c r="CV209" s="144"/>
      <c r="CW209" s="144"/>
      <c r="CX209" s="144"/>
      <c r="CY209" s="144"/>
      <c r="CZ209" s="144"/>
      <c r="DA209" s="144"/>
      <c r="DB209" s="144"/>
      <c r="DC209" s="144"/>
      <c r="DD209" s="144"/>
      <c r="DE209" s="144"/>
      <c r="DF209" s="144"/>
      <c r="DG209" s="144"/>
      <c r="DH209" s="144"/>
      <c r="DI209" s="144"/>
      <c r="DJ209" s="144"/>
      <c r="DK209" s="144"/>
      <c r="DL209" s="144"/>
      <c r="DM209" s="144"/>
      <c r="DN209" s="144"/>
      <c r="DO209" s="144"/>
      <c r="DP209" s="144"/>
      <c r="DQ209" s="144"/>
      <c r="DR209" s="144"/>
      <c r="DS209" s="144"/>
      <c r="DT209" s="144"/>
      <c r="DU209" s="144"/>
      <c r="DV209" s="144"/>
      <c r="DW209" s="144"/>
      <c r="DX209" s="144"/>
      <c r="DY209" s="144"/>
      <c r="DZ209" s="144"/>
      <c r="EA209" s="144"/>
      <c r="EB209" s="144"/>
      <c r="EC209" s="144"/>
      <c r="ED209" s="144"/>
      <c r="EE209" s="144"/>
      <c r="EF209" s="144"/>
      <c r="EG209" s="144"/>
      <c r="EH209" s="144"/>
      <c r="EI209" s="144"/>
      <c r="EJ209" s="144"/>
      <c r="EK209" s="144"/>
      <c r="EL209" s="144"/>
      <c r="EM209" s="144"/>
      <c r="EN209" s="144"/>
      <c r="EO209" s="144"/>
      <c r="EP209" s="144"/>
      <c r="EQ209" s="144"/>
      <c r="ER209" s="144"/>
      <c r="ES209" s="144"/>
      <c r="ET209" s="144"/>
      <c r="EU209" s="144"/>
      <c r="EV209" s="144"/>
      <c r="EW209" s="144"/>
      <c r="EX209" s="144"/>
      <c r="EY209" s="144"/>
      <c r="EZ209" s="144"/>
      <c r="FA209" s="144"/>
      <c r="FB209" s="144"/>
      <c r="FC209" s="144"/>
      <c r="FD209" s="144"/>
      <c r="FE209" s="144"/>
      <c r="FF209" s="144"/>
      <c r="FG209" s="144"/>
      <c r="FH209" s="144"/>
      <c r="FI209" s="144"/>
      <c r="FJ209" s="144"/>
      <c r="FK209" s="144"/>
      <c r="FL209" s="144"/>
      <c r="FM209" s="144"/>
      <c r="FN209" s="144"/>
      <c r="FO209" s="144"/>
      <c r="FP209" s="144"/>
      <c r="FQ209" s="144"/>
      <c r="FR209" s="144"/>
      <c r="FS209" s="144"/>
      <c r="FT209" s="144"/>
      <c r="FU209" s="144"/>
      <c r="FV209" s="144"/>
      <c r="FW209" s="144"/>
      <c r="FX209" s="144"/>
      <c r="FY209" s="144"/>
      <c r="FZ209" s="144"/>
      <c r="GA209" s="144"/>
      <c r="GB209" s="144"/>
      <c r="GC209" s="144"/>
      <c r="GD209" s="144"/>
      <c r="GE209" s="144"/>
      <c r="GF209" s="144"/>
      <c r="GG209" s="144"/>
      <c r="GH209" s="144"/>
      <c r="GI209" s="144"/>
      <c r="GJ209" s="144"/>
      <c r="GK209" s="144"/>
      <c r="GL209" s="144"/>
      <c r="GM209" s="144"/>
      <c r="GN209" s="144"/>
      <c r="GO209" s="144"/>
      <c r="GP209" s="144"/>
      <c r="GQ209" s="144"/>
      <c r="GR209" s="144"/>
      <c r="GS209" s="144"/>
      <c r="GT209" s="144"/>
      <c r="GU209" s="144"/>
      <c r="GV209" s="144"/>
      <c r="GW209" s="144"/>
      <c r="GX209" s="144"/>
      <c r="GY209" s="144"/>
      <c r="GZ209" s="144"/>
      <c r="HA209" s="144"/>
      <c r="HB209" s="144"/>
      <c r="HC209" s="144"/>
      <c r="HD209" s="144"/>
      <c r="HE209" s="144"/>
      <c r="HF209" s="144"/>
      <c r="HG209" s="144"/>
      <c r="HH209" s="144"/>
      <c r="HI209" s="144"/>
      <c r="HJ209" s="144"/>
      <c r="HK209" s="144"/>
      <c r="HL209" s="144"/>
      <c r="HM209" s="144"/>
      <c r="HN209" s="144"/>
      <c r="HO209" s="144"/>
      <c r="HP209" s="144"/>
      <c r="HQ209" s="144"/>
      <c r="HR209" s="144"/>
      <c r="HS209" s="144"/>
      <c r="HT209" s="144"/>
      <c r="HU209" s="144"/>
      <c r="HV209" s="144"/>
      <c r="HW209" s="144"/>
      <c r="HX209" s="144"/>
      <c r="HY209" s="144"/>
      <c r="HZ209" s="144"/>
      <c r="IA209" s="144"/>
      <c r="IB209" s="144"/>
      <c r="IC209" s="144"/>
      <c r="ID209" s="144"/>
      <c r="IE209" s="144"/>
      <c r="IF209" s="144"/>
      <c r="IG209" s="144"/>
    </row>
    <row r="210" spans="1:241" s="146" customFormat="1" ht="12">
      <c r="A210" s="143"/>
      <c r="B210" s="144"/>
      <c r="C210" s="145"/>
      <c r="E210" s="147"/>
      <c r="F210" s="147"/>
      <c r="G210" s="147"/>
      <c r="H210" s="147"/>
      <c r="I210" s="147"/>
      <c r="J210" s="144"/>
      <c r="L210" s="147"/>
      <c r="M210" s="148"/>
      <c r="N210" s="148"/>
      <c r="O210" s="148"/>
      <c r="P210" s="148"/>
      <c r="Q210" s="148"/>
      <c r="R210" s="148"/>
      <c r="S210" s="149"/>
      <c r="T210" s="149"/>
      <c r="U210" s="149"/>
      <c r="V210" s="150"/>
      <c r="W210" s="147"/>
      <c r="X210" s="151"/>
      <c r="Y210" s="152"/>
      <c r="Z210" s="152"/>
      <c r="AA210" s="153"/>
      <c r="AB210" s="154"/>
      <c r="AC210" s="154"/>
      <c r="AD210" s="154"/>
      <c r="AE210" s="154"/>
      <c r="AF210" s="154"/>
      <c r="AG210" s="154"/>
      <c r="AH210" s="154"/>
      <c r="AI210" s="154"/>
      <c r="AJ210" s="155"/>
      <c r="AK210" s="155"/>
      <c r="AL210" s="156"/>
      <c r="AM210" s="156"/>
      <c r="AO210" s="149"/>
      <c r="AP210" s="157"/>
      <c r="AQ210" s="157"/>
      <c r="AR210" s="157"/>
      <c r="AS210" s="157"/>
      <c r="AT210" s="239"/>
      <c r="AU210" s="158"/>
      <c r="AV210" s="144"/>
      <c r="AW210" s="144"/>
      <c r="AX210" s="144"/>
      <c r="AY210" s="144"/>
      <c r="AZ210" s="144"/>
      <c r="BA210" s="144"/>
      <c r="BB210" s="144"/>
      <c r="BC210" s="144"/>
      <c r="BD210" s="144"/>
      <c r="BE210" s="144"/>
      <c r="BF210" s="144"/>
      <c r="BG210" s="144"/>
      <c r="BH210" s="144"/>
      <c r="BI210" s="144"/>
      <c r="BJ210" s="144"/>
      <c r="BK210" s="144"/>
      <c r="BL210" s="144"/>
      <c r="BM210" s="144"/>
      <c r="BN210" s="144"/>
      <c r="BO210" s="144"/>
      <c r="BP210" s="144"/>
      <c r="BQ210" s="144"/>
      <c r="BR210" s="144"/>
      <c r="BS210" s="144"/>
      <c r="BT210" s="144"/>
      <c r="BU210" s="144"/>
      <c r="BV210" s="144"/>
      <c r="BW210" s="144"/>
      <c r="BX210" s="144"/>
      <c r="BY210" s="144"/>
      <c r="BZ210" s="144"/>
      <c r="CA210" s="144"/>
      <c r="CB210" s="144"/>
      <c r="CC210" s="144"/>
      <c r="CD210" s="144"/>
      <c r="CE210" s="144"/>
      <c r="CF210" s="144"/>
      <c r="CG210" s="144"/>
      <c r="CH210" s="144"/>
      <c r="CI210" s="144"/>
      <c r="CJ210" s="144"/>
      <c r="CK210" s="144"/>
      <c r="CL210" s="144"/>
      <c r="CM210" s="144"/>
      <c r="CN210" s="144"/>
      <c r="CO210" s="144"/>
      <c r="CP210" s="144"/>
      <c r="CQ210" s="144"/>
      <c r="CR210" s="144"/>
      <c r="CS210" s="144"/>
      <c r="CT210" s="144"/>
      <c r="CU210" s="144"/>
      <c r="CV210" s="144"/>
      <c r="CW210" s="144"/>
      <c r="CX210" s="144"/>
      <c r="CY210" s="144"/>
      <c r="CZ210" s="144"/>
      <c r="DA210" s="144"/>
      <c r="DB210" s="144"/>
      <c r="DC210" s="144"/>
      <c r="DD210" s="144"/>
      <c r="DE210" s="144"/>
      <c r="DF210" s="144"/>
      <c r="DG210" s="144"/>
      <c r="DH210" s="144"/>
      <c r="DI210" s="144"/>
      <c r="DJ210" s="144"/>
      <c r="DK210" s="144"/>
      <c r="DL210" s="144"/>
      <c r="DM210" s="144"/>
      <c r="DN210" s="144"/>
      <c r="DO210" s="144"/>
      <c r="DP210" s="144"/>
      <c r="DQ210" s="144"/>
      <c r="DR210" s="144"/>
      <c r="DS210" s="144"/>
      <c r="DT210" s="144"/>
      <c r="DU210" s="144"/>
      <c r="DV210" s="144"/>
      <c r="DW210" s="144"/>
      <c r="DX210" s="144"/>
      <c r="DY210" s="144"/>
      <c r="DZ210" s="144"/>
      <c r="EA210" s="144"/>
      <c r="EB210" s="144"/>
      <c r="EC210" s="144"/>
      <c r="ED210" s="144"/>
      <c r="EE210" s="144"/>
      <c r="EF210" s="144"/>
      <c r="EG210" s="144"/>
      <c r="EH210" s="144"/>
      <c r="EI210" s="144"/>
      <c r="EJ210" s="144"/>
      <c r="EK210" s="144"/>
      <c r="EL210" s="144"/>
      <c r="EM210" s="144"/>
      <c r="EN210" s="144"/>
      <c r="EO210" s="144"/>
      <c r="EP210" s="144"/>
      <c r="EQ210" s="144"/>
      <c r="ER210" s="144"/>
      <c r="ES210" s="144"/>
      <c r="ET210" s="144"/>
      <c r="EU210" s="144"/>
      <c r="EV210" s="144"/>
      <c r="EW210" s="144"/>
      <c r="EX210" s="144"/>
      <c r="EY210" s="144"/>
      <c r="EZ210" s="144"/>
      <c r="FA210" s="144"/>
      <c r="FB210" s="144"/>
      <c r="FC210" s="144"/>
      <c r="FD210" s="144"/>
      <c r="FE210" s="144"/>
      <c r="FF210" s="144"/>
      <c r="FG210" s="144"/>
      <c r="FH210" s="144"/>
      <c r="FI210" s="144"/>
      <c r="FJ210" s="144"/>
      <c r="FK210" s="144"/>
      <c r="FL210" s="144"/>
      <c r="FM210" s="144"/>
      <c r="FN210" s="144"/>
      <c r="FO210" s="144"/>
      <c r="FP210" s="144"/>
      <c r="FQ210" s="144"/>
      <c r="FR210" s="144"/>
      <c r="FS210" s="144"/>
      <c r="FT210" s="144"/>
      <c r="FU210" s="144"/>
      <c r="FV210" s="144"/>
      <c r="FW210" s="144"/>
      <c r="FX210" s="144"/>
      <c r="FY210" s="144"/>
      <c r="FZ210" s="144"/>
      <c r="GA210" s="144"/>
      <c r="GB210" s="144"/>
      <c r="GC210" s="144"/>
      <c r="GD210" s="144"/>
      <c r="GE210" s="144"/>
      <c r="GF210" s="144"/>
      <c r="GG210" s="144"/>
      <c r="GH210" s="144"/>
      <c r="GI210" s="144"/>
      <c r="GJ210" s="144"/>
      <c r="GK210" s="144"/>
      <c r="GL210" s="144"/>
      <c r="GM210" s="144"/>
      <c r="GN210" s="144"/>
      <c r="GO210" s="144"/>
      <c r="GP210" s="144"/>
      <c r="GQ210" s="144"/>
      <c r="GR210" s="144"/>
      <c r="GS210" s="144"/>
      <c r="GT210" s="144"/>
      <c r="GU210" s="144"/>
      <c r="GV210" s="144"/>
      <c r="GW210" s="144"/>
      <c r="GX210" s="144"/>
      <c r="GY210" s="144"/>
      <c r="GZ210" s="144"/>
      <c r="HA210" s="144"/>
      <c r="HB210" s="144"/>
      <c r="HC210" s="144"/>
      <c r="HD210" s="144"/>
      <c r="HE210" s="144"/>
      <c r="HF210" s="144"/>
      <c r="HG210" s="144"/>
      <c r="HH210" s="144"/>
      <c r="HI210" s="144"/>
      <c r="HJ210" s="144"/>
      <c r="HK210" s="144"/>
      <c r="HL210" s="144"/>
      <c r="HM210" s="144"/>
      <c r="HN210" s="144"/>
      <c r="HO210" s="144"/>
      <c r="HP210" s="144"/>
      <c r="HQ210" s="144"/>
      <c r="HR210" s="144"/>
      <c r="HS210" s="144"/>
      <c r="HT210" s="144"/>
      <c r="HU210" s="144"/>
      <c r="HV210" s="144"/>
      <c r="HW210" s="144"/>
      <c r="HX210" s="144"/>
      <c r="HY210" s="144"/>
      <c r="HZ210" s="144"/>
      <c r="IA210" s="144"/>
      <c r="IB210" s="144"/>
      <c r="IC210" s="144"/>
      <c r="ID210" s="144"/>
      <c r="IE210" s="144"/>
      <c r="IF210" s="144"/>
      <c r="IG210" s="144"/>
    </row>
    <row r="211" spans="1:241" s="146" customFormat="1" ht="12">
      <c r="A211" s="143"/>
      <c r="B211" s="144"/>
      <c r="C211" s="145"/>
      <c r="E211" s="147"/>
      <c r="F211" s="147"/>
      <c r="G211" s="147"/>
      <c r="H211" s="147"/>
      <c r="I211" s="147"/>
      <c r="J211" s="144"/>
      <c r="L211" s="147"/>
      <c r="M211" s="148"/>
      <c r="N211" s="148"/>
      <c r="O211" s="148"/>
      <c r="P211" s="148"/>
      <c r="Q211" s="148"/>
      <c r="R211" s="148"/>
      <c r="S211" s="149"/>
      <c r="T211" s="149"/>
      <c r="U211" s="149"/>
      <c r="V211" s="150"/>
      <c r="W211" s="147"/>
      <c r="X211" s="151"/>
      <c r="Y211" s="152"/>
      <c r="Z211" s="152"/>
      <c r="AA211" s="153"/>
      <c r="AB211" s="154"/>
      <c r="AC211" s="154"/>
      <c r="AD211" s="154"/>
      <c r="AE211" s="154"/>
      <c r="AF211" s="154"/>
      <c r="AG211" s="154"/>
      <c r="AH211" s="154"/>
      <c r="AI211" s="154"/>
      <c r="AJ211" s="155"/>
      <c r="AK211" s="155"/>
      <c r="AL211" s="156"/>
      <c r="AM211" s="156"/>
      <c r="AO211" s="149"/>
      <c r="AP211" s="157"/>
      <c r="AQ211" s="157"/>
      <c r="AR211" s="157"/>
      <c r="AS211" s="157"/>
      <c r="AT211" s="239"/>
      <c r="AU211" s="159"/>
      <c r="AV211" s="144"/>
      <c r="AW211" s="144"/>
      <c r="AX211" s="144"/>
      <c r="AY211" s="144"/>
      <c r="AZ211" s="144"/>
      <c r="BA211" s="144"/>
      <c r="BB211" s="144"/>
      <c r="BC211" s="144"/>
      <c r="BD211" s="144"/>
      <c r="BE211" s="144"/>
      <c r="BF211" s="144"/>
      <c r="BG211" s="144"/>
      <c r="BH211" s="144"/>
      <c r="BI211" s="144"/>
      <c r="BJ211" s="144"/>
      <c r="BK211" s="144"/>
      <c r="BL211" s="144"/>
      <c r="BM211" s="144"/>
      <c r="BN211" s="144"/>
      <c r="BO211" s="144"/>
      <c r="BP211" s="144"/>
      <c r="BQ211" s="144"/>
      <c r="BR211" s="144"/>
      <c r="BS211" s="144"/>
      <c r="BT211" s="144"/>
      <c r="BU211" s="144"/>
      <c r="BV211" s="144"/>
      <c r="BW211" s="144"/>
      <c r="BX211" s="144"/>
      <c r="BY211" s="144"/>
      <c r="BZ211" s="144"/>
      <c r="CA211" s="144"/>
      <c r="CB211" s="144"/>
      <c r="CC211" s="144"/>
      <c r="CD211" s="144"/>
      <c r="CE211" s="144"/>
      <c r="CF211" s="144"/>
      <c r="CG211" s="144"/>
      <c r="CH211" s="144"/>
      <c r="CI211" s="144"/>
      <c r="CJ211" s="144"/>
      <c r="CK211" s="144"/>
      <c r="CL211" s="144"/>
      <c r="CM211" s="144"/>
      <c r="CN211" s="144"/>
      <c r="CO211" s="144"/>
      <c r="CP211" s="144"/>
      <c r="CQ211" s="144"/>
      <c r="CR211" s="144"/>
      <c r="CS211" s="144"/>
      <c r="CT211" s="144"/>
      <c r="CU211" s="144"/>
      <c r="CV211" s="144"/>
      <c r="CW211" s="144"/>
      <c r="CX211" s="144"/>
      <c r="CY211" s="144"/>
      <c r="CZ211" s="144"/>
      <c r="DA211" s="144"/>
      <c r="DB211" s="144"/>
      <c r="DC211" s="144"/>
      <c r="DD211" s="144"/>
      <c r="DE211" s="144"/>
      <c r="DF211" s="144"/>
      <c r="DG211" s="144"/>
      <c r="DH211" s="144"/>
      <c r="DI211" s="144"/>
      <c r="DJ211" s="144"/>
      <c r="DK211" s="144"/>
      <c r="DL211" s="144"/>
      <c r="DM211" s="144"/>
      <c r="DN211" s="144"/>
      <c r="DO211" s="144"/>
      <c r="DP211" s="144"/>
      <c r="DQ211" s="144"/>
      <c r="DR211" s="144"/>
      <c r="DS211" s="144"/>
      <c r="DT211" s="144"/>
      <c r="DU211" s="144"/>
      <c r="DV211" s="144"/>
      <c r="DW211" s="144"/>
      <c r="DX211" s="144"/>
      <c r="DY211" s="144"/>
      <c r="DZ211" s="144"/>
      <c r="EA211" s="144"/>
      <c r="EB211" s="144"/>
      <c r="EC211" s="144"/>
      <c r="ED211" s="144"/>
      <c r="EE211" s="144"/>
      <c r="EF211" s="144"/>
      <c r="EG211" s="144"/>
      <c r="EH211" s="144"/>
      <c r="EI211" s="144"/>
      <c r="EJ211" s="144"/>
      <c r="EK211" s="144"/>
      <c r="EL211" s="144"/>
      <c r="EM211" s="144"/>
      <c r="EN211" s="144"/>
      <c r="EO211" s="144"/>
      <c r="EP211" s="144"/>
      <c r="EQ211" s="144"/>
      <c r="ER211" s="144"/>
      <c r="ES211" s="144"/>
      <c r="ET211" s="144"/>
      <c r="EU211" s="144"/>
      <c r="EV211" s="144"/>
      <c r="EW211" s="144"/>
      <c r="EX211" s="144"/>
      <c r="EY211" s="144"/>
      <c r="EZ211" s="144"/>
      <c r="FA211" s="144"/>
      <c r="FB211" s="144"/>
      <c r="FC211" s="144"/>
      <c r="FD211" s="144"/>
      <c r="FE211" s="144"/>
      <c r="FF211" s="144"/>
      <c r="FG211" s="144"/>
      <c r="FH211" s="144"/>
      <c r="FI211" s="144"/>
      <c r="FJ211" s="144"/>
      <c r="FK211" s="144"/>
      <c r="FL211" s="144"/>
      <c r="FM211" s="144"/>
      <c r="FN211" s="144"/>
      <c r="FO211" s="144"/>
      <c r="FP211" s="144"/>
      <c r="FQ211" s="144"/>
      <c r="FR211" s="144"/>
      <c r="FS211" s="144"/>
      <c r="FT211" s="144"/>
      <c r="FU211" s="144"/>
      <c r="FV211" s="144"/>
      <c r="FW211" s="144"/>
      <c r="FX211" s="144"/>
      <c r="FY211" s="144"/>
      <c r="FZ211" s="144"/>
      <c r="GA211" s="144"/>
      <c r="GB211" s="144"/>
      <c r="GC211" s="144"/>
      <c r="GD211" s="144"/>
      <c r="GE211" s="144"/>
      <c r="GF211" s="144"/>
      <c r="GG211" s="144"/>
      <c r="GH211" s="144"/>
      <c r="GI211" s="144"/>
      <c r="GJ211" s="144"/>
      <c r="GK211" s="144"/>
      <c r="GL211" s="144"/>
      <c r="GM211" s="144"/>
      <c r="GN211" s="144"/>
      <c r="GO211" s="144"/>
      <c r="GP211" s="144"/>
      <c r="GQ211" s="144"/>
      <c r="GR211" s="144"/>
      <c r="GS211" s="144"/>
      <c r="GT211" s="144"/>
      <c r="GU211" s="144"/>
      <c r="GV211" s="144"/>
      <c r="GW211" s="144"/>
      <c r="GX211" s="144"/>
      <c r="GY211" s="144"/>
      <c r="GZ211" s="144"/>
      <c r="HA211" s="144"/>
      <c r="HB211" s="144"/>
      <c r="HC211" s="144"/>
      <c r="HD211" s="144"/>
      <c r="HE211" s="144"/>
      <c r="HF211" s="144"/>
      <c r="HG211" s="144"/>
      <c r="HH211" s="144"/>
      <c r="HI211" s="144"/>
      <c r="HJ211" s="144"/>
      <c r="HK211" s="144"/>
      <c r="HL211" s="144"/>
      <c r="HM211" s="144"/>
      <c r="HN211" s="144"/>
      <c r="HO211" s="144"/>
      <c r="HP211" s="144"/>
      <c r="HQ211" s="144"/>
      <c r="HR211" s="144"/>
      <c r="HS211" s="144"/>
      <c r="HT211" s="144"/>
      <c r="HU211" s="144"/>
      <c r="HV211" s="144"/>
      <c r="HW211" s="144"/>
      <c r="HX211" s="144"/>
      <c r="HY211" s="144"/>
      <c r="HZ211" s="144"/>
      <c r="IA211" s="144"/>
      <c r="IB211" s="144"/>
      <c r="IC211" s="144"/>
      <c r="ID211" s="144"/>
      <c r="IE211" s="144"/>
      <c r="IF211" s="144"/>
      <c r="IG211" s="144"/>
    </row>
    <row r="212" spans="1:241" s="146" customFormat="1" ht="12">
      <c r="A212" s="143"/>
      <c r="B212" s="144"/>
      <c r="C212" s="145"/>
      <c r="E212" s="147"/>
      <c r="F212" s="147"/>
      <c r="G212" s="147"/>
      <c r="H212" s="147"/>
      <c r="I212" s="147"/>
      <c r="J212" s="144"/>
      <c r="L212" s="147"/>
      <c r="M212" s="148"/>
      <c r="N212" s="148"/>
      <c r="O212" s="148"/>
      <c r="P212" s="148"/>
      <c r="Q212" s="148"/>
      <c r="R212" s="148"/>
      <c r="S212" s="149"/>
      <c r="T212" s="149"/>
      <c r="U212" s="149"/>
      <c r="V212" s="150"/>
      <c r="W212" s="147"/>
      <c r="X212" s="151"/>
      <c r="Y212" s="152"/>
      <c r="Z212" s="152"/>
      <c r="AA212" s="153"/>
      <c r="AB212" s="154"/>
      <c r="AC212" s="154"/>
      <c r="AD212" s="154"/>
      <c r="AE212" s="154"/>
      <c r="AF212" s="154"/>
      <c r="AG212" s="154"/>
      <c r="AH212" s="154"/>
      <c r="AI212" s="154"/>
      <c r="AJ212" s="155"/>
      <c r="AK212" s="155"/>
      <c r="AL212" s="156"/>
      <c r="AM212" s="156"/>
      <c r="AO212" s="149"/>
      <c r="AP212" s="157"/>
      <c r="AQ212" s="157"/>
      <c r="AR212" s="157"/>
      <c r="AS212" s="157"/>
      <c r="AT212" s="239"/>
      <c r="AU212" s="159"/>
      <c r="AV212" s="144"/>
      <c r="AW212" s="144"/>
      <c r="AX212" s="144"/>
      <c r="AY212" s="144"/>
      <c r="AZ212" s="144"/>
      <c r="BA212" s="144"/>
      <c r="BB212" s="144"/>
      <c r="BC212" s="144"/>
      <c r="BD212" s="144"/>
      <c r="BE212" s="144"/>
      <c r="BF212" s="144"/>
      <c r="BG212" s="144"/>
      <c r="BH212" s="144"/>
      <c r="BI212" s="144"/>
      <c r="BJ212" s="144"/>
      <c r="BK212" s="144"/>
      <c r="BL212" s="144"/>
      <c r="BM212" s="144"/>
      <c r="BN212" s="144"/>
      <c r="BO212" s="144"/>
      <c r="BP212" s="144"/>
      <c r="BQ212" s="144"/>
      <c r="BR212" s="144"/>
      <c r="BS212" s="144"/>
      <c r="BT212" s="144"/>
      <c r="BU212" s="144"/>
      <c r="BV212" s="144"/>
      <c r="BW212" s="144"/>
      <c r="BX212" s="144"/>
      <c r="BY212" s="144"/>
      <c r="BZ212" s="144"/>
      <c r="CA212" s="144"/>
      <c r="CB212" s="144"/>
      <c r="CC212" s="144"/>
      <c r="CD212" s="144"/>
      <c r="CE212" s="144"/>
      <c r="CF212" s="144"/>
      <c r="CG212" s="144"/>
      <c r="CH212" s="144"/>
      <c r="CI212" s="144"/>
      <c r="CJ212" s="144"/>
      <c r="CK212" s="144"/>
      <c r="CL212" s="144"/>
      <c r="CM212" s="144"/>
      <c r="CN212" s="144"/>
      <c r="CO212" s="144"/>
      <c r="CP212" s="144"/>
      <c r="CQ212" s="144"/>
      <c r="CR212" s="144"/>
      <c r="CS212" s="144"/>
      <c r="CT212" s="144"/>
      <c r="CU212" s="144"/>
      <c r="CV212" s="144"/>
      <c r="CW212" s="144"/>
      <c r="CX212" s="144"/>
      <c r="CY212" s="144"/>
      <c r="CZ212" s="144"/>
      <c r="DA212" s="144"/>
      <c r="DB212" s="144"/>
      <c r="DC212" s="144"/>
      <c r="DD212" s="144"/>
      <c r="DE212" s="144"/>
      <c r="DF212" s="144"/>
      <c r="DG212" s="144"/>
      <c r="DH212" s="144"/>
      <c r="DI212" s="144"/>
      <c r="DJ212" s="144"/>
      <c r="DK212" s="144"/>
      <c r="DL212" s="144"/>
      <c r="DM212" s="144"/>
      <c r="DN212" s="144"/>
      <c r="DO212" s="144"/>
      <c r="DP212" s="144"/>
      <c r="DQ212" s="144"/>
      <c r="DR212" s="144"/>
      <c r="DS212" s="144"/>
      <c r="DT212" s="144"/>
      <c r="DU212" s="144"/>
      <c r="DV212" s="144"/>
      <c r="DW212" s="144"/>
      <c r="DX212" s="144"/>
      <c r="DY212" s="144"/>
      <c r="DZ212" s="144"/>
      <c r="EA212" s="144"/>
      <c r="EB212" s="144"/>
      <c r="EC212" s="144"/>
      <c r="ED212" s="144"/>
      <c r="EE212" s="144"/>
      <c r="EF212" s="144"/>
      <c r="EG212" s="144"/>
      <c r="EH212" s="144"/>
      <c r="EI212" s="144"/>
      <c r="EJ212" s="144"/>
      <c r="EK212" s="144"/>
      <c r="EL212" s="144"/>
      <c r="EM212" s="144"/>
      <c r="EN212" s="144"/>
      <c r="EO212" s="144"/>
      <c r="EP212" s="144"/>
      <c r="EQ212" s="144"/>
      <c r="ER212" s="144"/>
      <c r="ES212" s="144"/>
      <c r="ET212" s="144"/>
      <c r="EU212" s="144"/>
      <c r="EV212" s="144"/>
      <c r="EW212" s="144"/>
      <c r="EX212" s="144"/>
      <c r="EY212" s="144"/>
      <c r="EZ212" s="144"/>
      <c r="FA212" s="144"/>
      <c r="FB212" s="144"/>
      <c r="FC212" s="144"/>
      <c r="FD212" s="144"/>
      <c r="FE212" s="144"/>
      <c r="FF212" s="144"/>
      <c r="FG212" s="144"/>
      <c r="FH212" s="144"/>
      <c r="FI212" s="144"/>
      <c r="FJ212" s="144"/>
      <c r="FK212" s="144"/>
      <c r="FL212" s="144"/>
      <c r="FM212" s="144"/>
      <c r="FN212" s="144"/>
      <c r="FO212" s="144"/>
      <c r="FP212" s="144"/>
      <c r="FQ212" s="144"/>
      <c r="FR212" s="144"/>
      <c r="FS212" s="144"/>
      <c r="FT212" s="144"/>
      <c r="FU212" s="144"/>
      <c r="FV212" s="144"/>
      <c r="FW212" s="144"/>
      <c r="FX212" s="144"/>
      <c r="FY212" s="144"/>
      <c r="FZ212" s="144"/>
      <c r="GA212" s="144"/>
      <c r="GB212" s="144"/>
      <c r="GC212" s="144"/>
      <c r="GD212" s="144"/>
      <c r="GE212" s="144"/>
      <c r="GF212" s="144"/>
      <c r="GG212" s="144"/>
      <c r="GH212" s="144"/>
      <c r="GI212" s="144"/>
      <c r="GJ212" s="144"/>
      <c r="GK212" s="144"/>
      <c r="GL212" s="144"/>
      <c r="GM212" s="144"/>
      <c r="GN212" s="144"/>
      <c r="GO212" s="144"/>
      <c r="GP212" s="144"/>
      <c r="GQ212" s="144"/>
      <c r="GR212" s="144"/>
      <c r="GS212" s="144"/>
      <c r="GT212" s="144"/>
      <c r="GU212" s="144"/>
      <c r="GV212" s="144"/>
      <c r="GW212" s="144"/>
      <c r="GX212" s="144"/>
      <c r="GY212" s="144"/>
      <c r="GZ212" s="144"/>
      <c r="HA212" s="144"/>
      <c r="HB212" s="144"/>
      <c r="HC212" s="144"/>
      <c r="HD212" s="144"/>
      <c r="HE212" s="144"/>
      <c r="HF212" s="144"/>
      <c r="HG212" s="144"/>
      <c r="HH212" s="144"/>
      <c r="HI212" s="144"/>
      <c r="HJ212" s="144"/>
      <c r="HK212" s="144"/>
      <c r="HL212" s="144"/>
      <c r="HM212" s="144"/>
      <c r="HN212" s="144"/>
      <c r="HO212" s="144"/>
      <c r="HP212" s="144"/>
      <c r="HQ212" s="144"/>
      <c r="HR212" s="144"/>
      <c r="HS212" s="144"/>
      <c r="HT212" s="144"/>
      <c r="HU212" s="144"/>
      <c r="HV212" s="144"/>
      <c r="HW212" s="144"/>
      <c r="HX212" s="144"/>
      <c r="HY212" s="144"/>
      <c r="HZ212" s="144"/>
      <c r="IA212" s="144"/>
      <c r="IB212" s="144"/>
      <c r="IC212" s="144"/>
      <c r="ID212" s="144"/>
      <c r="IE212" s="144"/>
      <c r="IF212" s="144"/>
      <c r="IG212" s="144"/>
    </row>
    <row r="213" spans="1:241" s="146" customFormat="1" ht="12">
      <c r="A213" s="143"/>
      <c r="B213" s="144"/>
      <c r="C213" s="145"/>
      <c r="E213" s="147"/>
      <c r="F213" s="147"/>
      <c r="G213" s="147"/>
      <c r="H213" s="147"/>
      <c r="I213" s="147"/>
      <c r="J213" s="144"/>
      <c r="L213" s="147"/>
      <c r="M213" s="148"/>
      <c r="N213" s="148"/>
      <c r="O213" s="148"/>
      <c r="P213" s="148"/>
      <c r="Q213" s="148"/>
      <c r="R213" s="148"/>
      <c r="S213" s="149"/>
      <c r="T213" s="149"/>
      <c r="U213" s="149"/>
      <c r="V213" s="150"/>
      <c r="W213" s="147"/>
      <c r="X213" s="151"/>
      <c r="Y213" s="152"/>
      <c r="Z213" s="152"/>
      <c r="AA213" s="153"/>
      <c r="AB213" s="154"/>
      <c r="AC213" s="154"/>
      <c r="AD213" s="154"/>
      <c r="AE213" s="154"/>
      <c r="AF213" s="154"/>
      <c r="AG213" s="154"/>
      <c r="AH213" s="154"/>
      <c r="AI213" s="154"/>
      <c r="AJ213" s="155"/>
      <c r="AK213" s="155"/>
      <c r="AL213" s="156"/>
      <c r="AM213" s="156"/>
      <c r="AO213" s="149"/>
      <c r="AP213" s="157"/>
      <c r="AQ213" s="157"/>
      <c r="AR213" s="157"/>
      <c r="AS213" s="157"/>
      <c r="AT213" s="239"/>
      <c r="AU213" s="158"/>
      <c r="AV213" s="144"/>
      <c r="AW213" s="144"/>
      <c r="AX213" s="144"/>
      <c r="AY213" s="144"/>
      <c r="AZ213" s="144"/>
      <c r="BA213" s="144"/>
      <c r="BB213" s="144"/>
      <c r="BC213" s="144"/>
      <c r="BD213" s="144"/>
      <c r="BE213" s="144"/>
      <c r="BF213" s="144"/>
      <c r="BG213" s="144"/>
      <c r="BH213" s="144"/>
      <c r="BI213" s="144"/>
      <c r="BJ213" s="144"/>
      <c r="BK213" s="144"/>
      <c r="BL213" s="144"/>
      <c r="BM213" s="144"/>
      <c r="BN213" s="144"/>
      <c r="BO213" s="144"/>
      <c r="BP213" s="144"/>
      <c r="BQ213" s="144"/>
      <c r="BR213" s="144"/>
      <c r="BS213" s="144"/>
      <c r="BT213" s="144"/>
      <c r="BU213" s="144"/>
      <c r="BV213" s="144"/>
      <c r="BW213" s="144"/>
      <c r="BX213" s="144"/>
      <c r="BY213" s="144"/>
      <c r="BZ213" s="144"/>
      <c r="CA213" s="144"/>
      <c r="CB213" s="144"/>
      <c r="CC213" s="144"/>
      <c r="CD213" s="144"/>
      <c r="CE213" s="144"/>
      <c r="CF213" s="144"/>
      <c r="CG213" s="144"/>
      <c r="CH213" s="144"/>
      <c r="CI213" s="144"/>
      <c r="CJ213" s="144"/>
      <c r="CK213" s="144"/>
      <c r="CL213" s="144"/>
      <c r="CM213" s="144"/>
      <c r="CN213" s="144"/>
      <c r="CO213" s="144"/>
      <c r="CP213" s="144"/>
      <c r="CQ213" s="144"/>
      <c r="CR213" s="144"/>
      <c r="CS213" s="144"/>
      <c r="CT213" s="144"/>
      <c r="CU213" s="144"/>
      <c r="CV213" s="144"/>
      <c r="CW213" s="144"/>
      <c r="CX213" s="144"/>
      <c r="CY213" s="144"/>
      <c r="CZ213" s="144"/>
      <c r="DA213" s="144"/>
      <c r="DB213" s="144"/>
      <c r="DC213" s="144"/>
      <c r="DD213" s="144"/>
      <c r="DE213" s="144"/>
      <c r="DF213" s="144"/>
      <c r="DG213" s="144"/>
      <c r="DH213" s="144"/>
      <c r="DI213" s="144"/>
      <c r="DJ213" s="144"/>
      <c r="DK213" s="144"/>
      <c r="DL213" s="144"/>
      <c r="DM213" s="144"/>
      <c r="DN213" s="144"/>
      <c r="DO213" s="144"/>
      <c r="DP213" s="144"/>
      <c r="DQ213" s="144"/>
      <c r="DR213" s="144"/>
      <c r="DS213" s="144"/>
      <c r="DT213" s="144"/>
      <c r="DU213" s="144"/>
      <c r="DV213" s="144"/>
      <c r="DW213" s="144"/>
      <c r="DX213" s="144"/>
      <c r="DY213" s="144"/>
      <c r="DZ213" s="144"/>
      <c r="EA213" s="144"/>
      <c r="EB213" s="144"/>
      <c r="EC213" s="144"/>
      <c r="ED213" s="144"/>
      <c r="EE213" s="144"/>
      <c r="EF213" s="144"/>
      <c r="EG213" s="144"/>
      <c r="EH213" s="144"/>
      <c r="EI213" s="144"/>
      <c r="EJ213" s="144"/>
      <c r="EK213" s="144"/>
      <c r="EL213" s="144"/>
      <c r="EM213" s="144"/>
      <c r="EN213" s="144"/>
      <c r="EO213" s="144"/>
      <c r="EP213" s="144"/>
      <c r="EQ213" s="144"/>
      <c r="ER213" s="144"/>
      <c r="ES213" s="144"/>
      <c r="ET213" s="144"/>
      <c r="EU213" s="144"/>
      <c r="EV213" s="144"/>
      <c r="EW213" s="144"/>
      <c r="EX213" s="144"/>
      <c r="EY213" s="144"/>
      <c r="EZ213" s="144"/>
      <c r="FA213" s="144"/>
      <c r="FB213" s="144"/>
      <c r="FC213" s="144"/>
      <c r="FD213" s="144"/>
      <c r="FE213" s="144"/>
      <c r="FF213" s="144"/>
      <c r="FG213" s="144"/>
      <c r="FH213" s="144"/>
      <c r="FI213" s="144"/>
      <c r="FJ213" s="144"/>
      <c r="FK213" s="144"/>
      <c r="FL213" s="144"/>
      <c r="FM213" s="144"/>
      <c r="FN213" s="144"/>
      <c r="FO213" s="144"/>
      <c r="FP213" s="144"/>
      <c r="FQ213" s="144"/>
      <c r="FR213" s="144"/>
      <c r="FS213" s="144"/>
      <c r="FT213" s="144"/>
      <c r="FU213" s="144"/>
      <c r="FV213" s="144"/>
      <c r="FW213" s="144"/>
      <c r="FX213" s="144"/>
      <c r="FY213" s="144"/>
      <c r="FZ213" s="144"/>
      <c r="GA213" s="144"/>
      <c r="GB213" s="144"/>
      <c r="GC213" s="144"/>
      <c r="GD213" s="144"/>
      <c r="GE213" s="144"/>
      <c r="GF213" s="144"/>
      <c r="GG213" s="144"/>
      <c r="GH213" s="144"/>
      <c r="GI213" s="144"/>
      <c r="GJ213" s="144"/>
      <c r="GK213" s="144"/>
      <c r="GL213" s="144"/>
      <c r="GM213" s="144"/>
      <c r="GN213" s="144"/>
      <c r="GO213" s="144"/>
      <c r="GP213" s="144"/>
      <c r="GQ213" s="144"/>
      <c r="GR213" s="144"/>
      <c r="GS213" s="144"/>
      <c r="GT213" s="144"/>
      <c r="GU213" s="144"/>
      <c r="GV213" s="144"/>
      <c r="GW213" s="144"/>
      <c r="GX213" s="144"/>
      <c r="GY213" s="144"/>
      <c r="GZ213" s="144"/>
      <c r="HA213" s="144"/>
      <c r="HB213" s="144"/>
      <c r="HC213" s="144"/>
      <c r="HD213" s="144"/>
      <c r="HE213" s="144"/>
      <c r="HF213" s="144"/>
      <c r="HG213" s="144"/>
      <c r="HH213" s="144"/>
      <c r="HI213" s="144"/>
      <c r="HJ213" s="144"/>
      <c r="HK213" s="144"/>
      <c r="HL213" s="144"/>
      <c r="HM213" s="144"/>
      <c r="HN213" s="144"/>
      <c r="HO213" s="144"/>
      <c r="HP213" s="144"/>
      <c r="HQ213" s="144"/>
      <c r="HR213" s="144"/>
      <c r="HS213" s="144"/>
      <c r="HT213" s="144"/>
      <c r="HU213" s="144"/>
      <c r="HV213" s="144"/>
      <c r="HW213" s="144"/>
      <c r="HX213" s="144"/>
      <c r="HY213" s="144"/>
      <c r="HZ213" s="144"/>
      <c r="IA213" s="144"/>
      <c r="IB213" s="144"/>
      <c r="IC213" s="144"/>
      <c r="ID213" s="144"/>
      <c r="IE213" s="144"/>
      <c r="IF213" s="144"/>
      <c r="IG213" s="144"/>
    </row>
    <row r="214" spans="1:241" s="144" customFormat="1" ht="12">
      <c r="A214" s="143"/>
      <c r="C214" s="145"/>
      <c r="D214" s="146"/>
      <c r="E214" s="147"/>
      <c r="F214" s="147"/>
      <c r="G214" s="147"/>
      <c r="H214" s="147"/>
      <c r="I214" s="147"/>
      <c r="K214" s="146"/>
      <c r="L214" s="147"/>
      <c r="M214" s="148"/>
      <c r="N214" s="148"/>
      <c r="O214" s="148"/>
      <c r="P214" s="148"/>
      <c r="Q214" s="148"/>
      <c r="R214" s="148"/>
      <c r="S214" s="149"/>
      <c r="T214" s="149"/>
      <c r="U214" s="149"/>
      <c r="V214" s="150"/>
      <c r="W214" s="147"/>
      <c r="X214" s="151"/>
      <c r="Y214" s="152"/>
      <c r="Z214" s="152"/>
      <c r="AA214" s="153"/>
      <c r="AB214" s="154"/>
      <c r="AC214" s="154"/>
      <c r="AD214" s="154"/>
      <c r="AE214" s="154"/>
      <c r="AF214" s="154"/>
      <c r="AG214" s="154"/>
      <c r="AH214" s="154"/>
      <c r="AI214" s="154"/>
      <c r="AJ214" s="155"/>
      <c r="AK214" s="155"/>
      <c r="AL214" s="156"/>
      <c r="AM214" s="156"/>
      <c r="AN214" s="146"/>
      <c r="AO214" s="149"/>
      <c r="AP214" s="157"/>
      <c r="AQ214" s="157"/>
      <c r="AR214" s="157"/>
      <c r="AS214" s="157"/>
      <c r="AT214" s="239"/>
      <c r="AU214" s="159"/>
    </row>
    <row r="215" spans="1:241" s="146" customFormat="1" ht="12">
      <c r="A215" s="143"/>
      <c r="B215" s="144"/>
      <c r="C215" s="145"/>
      <c r="E215" s="147"/>
      <c r="F215" s="147"/>
      <c r="G215" s="147"/>
      <c r="H215" s="147"/>
      <c r="I215" s="147"/>
      <c r="J215" s="144"/>
      <c r="L215" s="147"/>
      <c r="M215" s="148"/>
      <c r="N215" s="148"/>
      <c r="O215" s="148"/>
      <c r="P215" s="148"/>
      <c r="Q215" s="148"/>
      <c r="R215" s="148"/>
      <c r="S215" s="149"/>
      <c r="T215" s="149"/>
      <c r="U215" s="149"/>
      <c r="V215" s="150"/>
      <c r="W215" s="147"/>
      <c r="X215" s="151"/>
      <c r="Y215" s="152"/>
      <c r="Z215" s="152"/>
      <c r="AA215" s="153"/>
      <c r="AB215" s="154"/>
      <c r="AC215" s="154"/>
      <c r="AD215" s="154"/>
      <c r="AE215" s="154"/>
      <c r="AF215" s="154"/>
      <c r="AG215" s="154"/>
      <c r="AH215" s="154"/>
      <c r="AI215" s="154"/>
      <c r="AJ215" s="155"/>
      <c r="AK215" s="155"/>
      <c r="AL215" s="156"/>
      <c r="AM215" s="156"/>
      <c r="AO215" s="149"/>
      <c r="AP215" s="157"/>
      <c r="AQ215" s="157"/>
      <c r="AR215" s="157"/>
      <c r="AS215" s="157"/>
      <c r="AT215" s="239"/>
      <c r="AU215" s="159"/>
      <c r="AV215" s="144"/>
      <c r="AW215" s="144"/>
      <c r="AX215" s="144"/>
      <c r="AY215" s="144"/>
      <c r="AZ215" s="144"/>
      <c r="BA215" s="144"/>
      <c r="BB215" s="144"/>
      <c r="BC215" s="144"/>
      <c r="BD215" s="144"/>
      <c r="BE215" s="144"/>
      <c r="BF215" s="144"/>
      <c r="BG215" s="144"/>
      <c r="BH215" s="144"/>
      <c r="BI215" s="144"/>
      <c r="BJ215" s="144"/>
      <c r="BK215" s="144"/>
      <c r="BL215" s="144"/>
      <c r="BM215" s="144"/>
      <c r="BN215" s="144"/>
      <c r="BO215" s="144"/>
      <c r="BP215" s="144"/>
      <c r="BQ215" s="144"/>
      <c r="BR215" s="144"/>
      <c r="BS215" s="144"/>
      <c r="BT215" s="144"/>
      <c r="BU215" s="144"/>
      <c r="BV215" s="144"/>
      <c r="BW215" s="144"/>
      <c r="BX215" s="144"/>
      <c r="BY215" s="144"/>
      <c r="BZ215" s="144"/>
      <c r="CA215" s="144"/>
      <c r="CB215" s="144"/>
      <c r="CC215" s="144"/>
      <c r="CD215" s="144"/>
      <c r="CE215" s="144"/>
      <c r="CF215" s="144"/>
      <c r="CG215" s="144"/>
      <c r="CH215" s="144"/>
      <c r="CI215" s="144"/>
      <c r="CJ215" s="144"/>
      <c r="CK215" s="144"/>
      <c r="CL215" s="144"/>
      <c r="CM215" s="144"/>
      <c r="CN215" s="144"/>
      <c r="CO215" s="144"/>
      <c r="CP215" s="144"/>
      <c r="CQ215" s="144"/>
      <c r="CR215" s="144"/>
      <c r="CS215" s="144"/>
      <c r="CT215" s="144"/>
      <c r="CU215" s="144"/>
      <c r="CV215" s="144"/>
      <c r="CW215" s="144"/>
      <c r="CX215" s="144"/>
      <c r="CY215" s="144"/>
      <c r="CZ215" s="144"/>
      <c r="DA215" s="144"/>
      <c r="DB215" s="144"/>
      <c r="DC215" s="144"/>
      <c r="DD215" s="144"/>
      <c r="DE215" s="144"/>
      <c r="DF215" s="144"/>
      <c r="DG215" s="144"/>
      <c r="DH215" s="144"/>
      <c r="DI215" s="144"/>
      <c r="DJ215" s="144"/>
      <c r="DK215" s="144"/>
      <c r="DL215" s="144"/>
      <c r="DM215" s="144"/>
      <c r="DN215" s="144"/>
      <c r="DO215" s="144"/>
      <c r="DP215" s="144"/>
      <c r="DQ215" s="144"/>
      <c r="DR215" s="144"/>
      <c r="DS215" s="144"/>
      <c r="DT215" s="144"/>
      <c r="DU215" s="144"/>
      <c r="DV215" s="144"/>
      <c r="DW215" s="144"/>
      <c r="DX215" s="144"/>
      <c r="DY215" s="144"/>
      <c r="DZ215" s="144"/>
      <c r="EA215" s="144"/>
      <c r="EB215" s="144"/>
      <c r="EC215" s="144"/>
      <c r="ED215" s="144"/>
      <c r="EE215" s="144"/>
      <c r="EF215" s="144"/>
      <c r="EG215" s="144"/>
      <c r="EH215" s="144"/>
      <c r="EI215" s="144"/>
      <c r="EJ215" s="144"/>
      <c r="EK215" s="144"/>
      <c r="EL215" s="144"/>
      <c r="EM215" s="144"/>
      <c r="EN215" s="144"/>
      <c r="EO215" s="144"/>
      <c r="EP215" s="144"/>
      <c r="EQ215" s="144"/>
      <c r="ER215" s="144"/>
      <c r="ES215" s="144"/>
      <c r="ET215" s="144"/>
      <c r="EU215" s="144"/>
      <c r="EV215" s="144"/>
      <c r="EW215" s="144"/>
      <c r="EX215" s="144"/>
      <c r="EY215" s="144"/>
      <c r="EZ215" s="144"/>
      <c r="FA215" s="144"/>
      <c r="FB215" s="144"/>
      <c r="FC215" s="144"/>
      <c r="FD215" s="144"/>
      <c r="FE215" s="144"/>
      <c r="FF215" s="144"/>
      <c r="FG215" s="144"/>
      <c r="FH215" s="144"/>
      <c r="FI215" s="144"/>
      <c r="FJ215" s="144"/>
      <c r="FK215" s="144"/>
      <c r="FL215" s="144"/>
      <c r="FM215" s="144"/>
      <c r="FN215" s="144"/>
      <c r="FO215" s="144"/>
      <c r="FP215" s="144"/>
      <c r="FQ215" s="144"/>
      <c r="FR215" s="144"/>
      <c r="FS215" s="144"/>
      <c r="FT215" s="144"/>
      <c r="FU215" s="144"/>
      <c r="FV215" s="144"/>
      <c r="FW215" s="144"/>
      <c r="FX215" s="144"/>
      <c r="FY215" s="144"/>
      <c r="FZ215" s="144"/>
      <c r="GA215" s="144"/>
      <c r="GB215" s="144"/>
      <c r="GC215" s="144"/>
      <c r="GD215" s="144"/>
      <c r="GE215" s="144"/>
      <c r="GF215" s="144"/>
      <c r="GG215" s="144"/>
      <c r="GH215" s="144"/>
      <c r="GI215" s="144"/>
      <c r="GJ215" s="144"/>
      <c r="GK215" s="144"/>
      <c r="GL215" s="144"/>
      <c r="GM215" s="144"/>
      <c r="GN215" s="144"/>
      <c r="GO215" s="144"/>
      <c r="GP215" s="144"/>
      <c r="GQ215" s="144"/>
      <c r="GR215" s="144"/>
      <c r="GS215" s="144"/>
      <c r="GT215" s="144"/>
      <c r="GU215" s="144"/>
      <c r="GV215" s="144"/>
      <c r="GW215" s="144"/>
      <c r="GX215" s="144"/>
      <c r="GY215" s="144"/>
      <c r="GZ215" s="144"/>
      <c r="HA215" s="144"/>
      <c r="HB215" s="144"/>
      <c r="HC215" s="144"/>
      <c r="HD215" s="144"/>
      <c r="HE215" s="144"/>
      <c r="HF215" s="144"/>
      <c r="HG215" s="144"/>
      <c r="HH215" s="144"/>
      <c r="HI215" s="144"/>
      <c r="HJ215" s="144"/>
      <c r="HK215" s="144"/>
      <c r="HL215" s="144"/>
      <c r="HM215" s="144"/>
      <c r="HN215" s="144"/>
      <c r="HO215" s="144"/>
      <c r="HP215" s="144"/>
      <c r="HQ215" s="144"/>
      <c r="HR215" s="144"/>
      <c r="HS215" s="144"/>
      <c r="HT215" s="144"/>
      <c r="HU215" s="144"/>
      <c r="HV215" s="144"/>
      <c r="HW215" s="144"/>
      <c r="HX215" s="144"/>
      <c r="HY215" s="144"/>
      <c r="HZ215" s="144"/>
      <c r="IA215" s="144"/>
      <c r="IB215" s="144"/>
      <c r="IC215" s="144"/>
      <c r="ID215" s="144"/>
      <c r="IE215" s="144"/>
      <c r="IF215" s="144"/>
      <c r="IG215" s="144"/>
    </row>
    <row r="216" spans="1:241" s="146" customFormat="1" ht="12">
      <c r="A216" s="143"/>
      <c r="B216" s="144"/>
      <c r="C216" s="145"/>
      <c r="E216" s="147"/>
      <c r="F216" s="147"/>
      <c r="G216" s="147"/>
      <c r="H216" s="147"/>
      <c r="I216" s="147"/>
      <c r="J216" s="144"/>
      <c r="L216" s="147"/>
      <c r="M216" s="148"/>
      <c r="N216" s="148"/>
      <c r="O216" s="148"/>
      <c r="P216" s="148"/>
      <c r="Q216" s="148"/>
      <c r="R216" s="148"/>
      <c r="S216" s="149"/>
      <c r="T216" s="149"/>
      <c r="U216" s="149"/>
      <c r="V216" s="150"/>
      <c r="W216" s="147"/>
      <c r="X216" s="151"/>
      <c r="Y216" s="152"/>
      <c r="Z216" s="152"/>
      <c r="AA216" s="153"/>
      <c r="AB216" s="154"/>
      <c r="AC216" s="154"/>
      <c r="AD216" s="154"/>
      <c r="AE216" s="154"/>
      <c r="AF216" s="154"/>
      <c r="AG216" s="154"/>
      <c r="AH216" s="154"/>
      <c r="AI216" s="154"/>
      <c r="AJ216" s="155"/>
      <c r="AK216" s="155"/>
      <c r="AL216" s="156"/>
      <c r="AM216" s="156"/>
      <c r="AO216" s="149"/>
      <c r="AP216" s="157"/>
      <c r="AQ216" s="157"/>
      <c r="AR216" s="157"/>
      <c r="AS216" s="157"/>
      <c r="AT216" s="239"/>
      <c r="AU216" s="158"/>
      <c r="AV216" s="144"/>
      <c r="AW216" s="144"/>
      <c r="AX216" s="144"/>
      <c r="AY216" s="144"/>
      <c r="AZ216" s="144"/>
      <c r="BA216" s="144"/>
      <c r="BB216" s="144"/>
      <c r="BC216" s="144"/>
      <c r="BD216" s="144"/>
      <c r="BE216" s="144"/>
      <c r="BF216" s="144"/>
      <c r="BG216" s="144"/>
      <c r="BH216" s="144"/>
      <c r="BI216" s="144"/>
      <c r="BJ216" s="144"/>
      <c r="BK216" s="144"/>
      <c r="BL216" s="144"/>
      <c r="BM216" s="144"/>
      <c r="BN216" s="144"/>
      <c r="BO216" s="144"/>
      <c r="BP216" s="144"/>
      <c r="BQ216" s="144"/>
      <c r="BR216" s="144"/>
      <c r="BS216" s="144"/>
      <c r="BT216" s="144"/>
      <c r="BU216" s="144"/>
      <c r="BV216" s="144"/>
      <c r="BW216" s="144"/>
      <c r="BX216" s="144"/>
      <c r="BY216" s="144"/>
      <c r="BZ216" s="144"/>
      <c r="CA216" s="144"/>
      <c r="CB216" s="144"/>
      <c r="CC216" s="144"/>
      <c r="CD216" s="144"/>
      <c r="CE216" s="144"/>
      <c r="CF216" s="144"/>
      <c r="CG216" s="144"/>
      <c r="CH216" s="144"/>
      <c r="CI216" s="144"/>
      <c r="CJ216" s="144"/>
      <c r="CK216" s="144"/>
      <c r="CL216" s="144"/>
      <c r="CM216" s="144"/>
      <c r="CN216" s="144"/>
      <c r="CO216" s="144"/>
      <c r="CP216" s="144"/>
      <c r="CQ216" s="144"/>
      <c r="CR216" s="144"/>
      <c r="CS216" s="144"/>
      <c r="CT216" s="144"/>
      <c r="CU216" s="144"/>
      <c r="CV216" s="144"/>
      <c r="CW216" s="144"/>
      <c r="CX216" s="144"/>
      <c r="CY216" s="144"/>
      <c r="CZ216" s="144"/>
      <c r="DA216" s="144"/>
      <c r="DB216" s="144"/>
      <c r="DC216" s="144"/>
      <c r="DD216" s="144"/>
      <c r="DE216" s="144"/>
      <c r="DF216" s="144"/>
      <c r="DG216" s="144"/>
      <c r="DH216" s="144"/>
      <c r="DI216" s="144"/>
      <c r="DJ216" s="144"/>
      <c r="DK216" s="144"/>
      <c r="DL216" s="144"/>
      <c r="DM216" s="144"/>
      <c r="DN216" s="144"/>
      <c r="DO216" s="144"/>
      <c r="DP216" s="144"/>
      <c r="DQ216" s="144"/>
      <c r="DR216" s="144"/>
      <c r="DS216" s="144"/>
      <c r="DT216" s="144"/>
      <c r="DU216" s="144"/>
      <c r="DV216" s="144"/>
      <c r="DW216" s="144"/>
      <c r="DX216" s="144"/>
      <c r="DY216" s="144"/>
      <c r="DZ216" s="144"/>
      <c r="EA216" s="144"/>
      <c r="EB216" s="144"/>
      <c r="EC216" s="144"/>
      <c r="ED216" s="144"/>
      <c r="EE216" s="144"/>
      <c r="EF216" s="144"/>
      <c r="EG216" s="144"/>
      <c r="EH216" s="144"/>
      <c r="EI216" s="144"/>
      <c r="EJ216" s="144"/>
      <c r="EK216" s="144"/>
      <c r="EL216" s="144"/>
      <c r="EM216" s="144"/>
      <c r="EN216" s="144"/>
      <c r="EO216" s="144"/>
      <c r="EP216" s="144"/>
      <c r="EQ216" s="144"/>
      <c r="ER216" s="144"/>
      <c r="ES216" s="144"/>
      <c r="ET216" s="144"/>
      <c r="EU216" s="144"/>
      <c r="EV216" s="144"/>
      <c r="EW216" s="144"/>
      <c r="EX216" s="144"/>
      <c r="EY216" s="144"/>
      <c r="EZ216" s="144"/>
      <c r="FA216" s="144"/>
      <c r="FB216" s="144"/>
      <c r="FC216" s="144"/>
      <c r="FD216" s="144"/>
      <c r="FE216" s="144"/>
      <c r="FF216" s="144"/>
      <c r="FG216" s="144"/>
      <c r="FH216" s="144"/>
      <c r="FI216" s="144"/>
      <c r="FJ216" s="144"/>
      <c r="FK216" s="144"/>
      <c r="FL216" s="144"/>
      <c r="FM216" s="144"/>
      <c r="FN216" s="144"/>
      <c r="FO216" s="144"/>
      <c r="FP216" s="144"/>
      <c r="FQ216" s="144"/>
      <c r="FR216" s="144"/>
      <c r="FS216" s="144"/>
      <c r="FT216" s="144"/>
      <c r="FU216" s="144"/>
      <c r="FV216" s="144"/>
      <c r="FW216" s="144"/>
      <c r="FX216" s="144"/>
      <c r="FY216" s="144"/>
      <c r="FZ216" s="144"/>
      <c r="GA216" s="144"/>
      <c r="GB216" s="144"/>
      <c r="GC216" s="144"/>
      <c r="GD216" s="144"/>
      <c r="GE216" s="144"/>
      <c r="GF216" s="144"/>
      <c r="GG216" s="144"/>
      <c r="GH216" s="144"/>
      <c r="GI216" s="144"/>
      <c r="GJ216" s="144"/>
      <c r="GK216" s="144"/>
      <c r="GL216" s="144"/>
      <c r="GM216" s="144"/>
      <c r="GN216" s="144"/>
      <c r="GO216" s="144"/>
      <c r="GP216" s="144"/>
      <c r="GQ216" s="144"/>
      <c r="GR216" s="144"/>
      <c r="GS216" s="144"/>
      <c r="GT216" s="144"/>
      <c r="GU216" s="144"/>
      <c r="GV216" s="144"/>
      <c r="GW216" s="144"/>
      <c r="GX216" s="144"/>
      <c r="GY216" s="144"/>
      <c r="GZ216" s="144"/>
      <c r="HA216" s="144"/>
      <c r="HB216" s="144"/>
      <c r="HC216" s="144"/>
      <c r="HD216" s="144"/>
      <c r="HE216" s="144"/>
      <c r="HF216" s="144"/>
      <c r="HG216" s="144"/>
      <c r="HH216" s="144"/>
      <c r="HI216" s="144"/>
      <c r="HJ216" s="144"/>
      <c r="HK216" s="144"/>
      <c r="HL216" s="144"/>
      <c r="HM216" s="144"/>
      <c r="HN216" s="144"/>
      <c r="HO216" s="144"/>
      <c r="HP216" s="144"/>
      <c r="HQ216" s="144"/>
      <c r="HR216" s="144"/>
      <c r="HS216" s="144"/>
      <c r="HT216" s="144"/>
      <c r="HU216" s="144"/>
      <c r="HV216" s="144"/>
      <c r="HW216" s="144"/>
      <c r="HX216" s="144"/>
      <c r="HY216" s="144"/>
      <c r="HZ216" s="144"/>
      <c r="IA216" s="144"/>
      <c r="IB216" s="144"/>
      <c r="IC216" s="144"/>
      <c r="ID216" s="144"/>
      <c r="IE216" s="144"/>
      <c r="IF216" s="144"/>
      <c r="IG216" s="144"/>
    </row>
    <row r="217" spans="1:241" s="146" customFormat="1" ht="12">
      <c r="A217" s="143"/>
      <c r="B217" s="144"/>
      <c r="C217" s="145"/>
      <c r="E217" s="147"/>
      <c r="F217" s="147"/>
      <c r="G217" s="147"/>
      <c r="H217" s="147"/>
      <c r="I217" s="147"/>
      <c r="J217" s="144"/>
      <c r="L217" s="147"/>
      <c r="M217" s="148"/>
      <c r="N217" s="148"/>
      <c r="O217" s="148"/>
      <c r="P217" s="148"/>
      <c r="Q217" s="148"/>
      <c r="R217" s="148"/>
      <c r="S217" s="149"/>
      <c r="T217" s="149"/>
      <c r="U217" s="149"/>
      <c r="V217" s="150"/>
      <c r="W217" s="147"/>
      <c r="X217" s="151"/>
      <c r="Y217" s="152"/>
      <c r="Z217" s="152"/>
      <c r="AA217" s="153"/>
      <c r="AB217" s="154"/>
      <c r="AC217" s="154"/>
      <c r="AD217" s="154"/>
      <c r="AE217" s="154"/>
      <c r="AF217" s="154"/>
      <c r="AG217" s="154"/>
      <c r="AH217" s="154"/>
      <c r="AI217" s="154"/>
      <c r="AJ217" s="155"/>
      <c r="AK217" s="155"/>
      <c r="AL217" s="156"/>
      <c r="AM217" s="156"/>
      <c r="AO217" s="149"/>
      <c r="AP217" s="157"/>
      <c r="AQ217" s="157"/>
      <c r="AR217" s="157"/>
      <c r="AS217" s="157"/>
      <c r="AT217" s="239"/>
      <c r="AU217" s="159"/>
      <c r="AV217" s="144"/>
      <c r="AW217" s="144"/>
      <c r="AX217" s="144"/>
      <c r="AY217" s="144"/>
      <c r="AZ217" s="144"/>
      <c r="BA217" s="144"/>
      <c r="BB217" s="144"/>
      <c r="BC217" s="144"/>
      <c r="BD217" s="144"/>
      <c r="BE217" s="144"/>
      <c r="BF217" s="144"/>
      <c r="BG217" s="144"/>
      <c r="BH217" s="144"/>
      <c r="BI217" s="144"/>
      <c r="BJ217" s="144"/>
      <c r="BK217" s="144"/>
      <c r="BL217" s="144"/>
      <c r="BM217" s="144"/>
      <c r="BN217" s="144"/>
      <c r="BO217" s="144"/>
      <c r="BP217" s="144"/>
      <c r="BQ217" s="144"/>
      <c r="BR217" s="144"/>
      <c r="BS217" s="144"/>
      <c r="BT217" s="144"/>
      <c r="BU217" s="144"/>
      <c r="BV217" s="144"/>
      <c r="BW217" s="144"/>
      <c r="BX217" s="144"/>
      <c r="BY217" s="144"/>
      <c r="BZ217" s="144"/>
      <c r="CA217" s="144"/>
      <c r="CB217" s="144"/>
      <c r="CC217" s="144"/>
      <c r="CD217" s="144"/>
      <c r="CE217" s="144"/>
      <c r="CF217" s="144"/>
      <c r="CG217" s="144"/>
      <c r="CH217" s="144"/>
      <c r="CI217" s="144"/>
      <c r="CJ217" s="144"/>
      <c r="CK217" s="144"/>
      <c r="CL217" s="144"/>
      <c r="CM217" s="144"/>
      <c r="CN217" s="144"/>
      <c r="CO217" s="144"/>
      <c r="CP217" s="144"/>
      <c r="CQ217" s="144"/>
      <c r="CR217" s="144"/>
      <c r="CS217" s="144"/>
      <c r="CT217" s="144"/>
      <c r="CU217" s="144"/>
      <c r="CV217" s="144"/>
      <c r="CW217" s="144"/>
      <c r="CX217" s="144"/>
      <c r="CY217" s="144"/>
      <c r="CZ217" s="144"/>
      <c r="DA217" s="144"/>
      <c r="DB217" s="144"/>
      <c r="DC217" s="144"/>
      <c r="DD217" s="144"/>
      <c r="DE217" s="144"/>
      <c r="DF217" s="144"/>
      <c r="DG217" s="144"/>
      <c r="DH217" s="144"/>
      <c r="DI217" s="144"/>
      <c r="DJ217" s="144"/>
      <c r="DK217" s="144"/>
      <c r="DL217" s="144"/>
      <c r="DM217" s="144"/>
      <c r="DN217" s="144"/>
      <c r="DO217" s="144"/>
      <c r="DP217" s="144"/>
      <c r="DQ217" s="144"/>
      <c r="DR217" s="144"/>
      <c r="DS217" s="144"/>
      <c r="DT217" s="144"/>
      <c r="DU217" s="144"/>
      <c r="DV217" s="144"/>
      <c r="DW217" s="144"/>
      <c r="DX217" s="144"/>
      <c r="DY217" s="144"/>
      <c r="DZ217" s="144"/>
      <c r="EA217" s="144"/>
      <c r="EB217" s="144"/>
      <c r="EC217" s="144"/>
      <c r="ED217" s="144"/>
      <c r="EE217" s="144"/>
      <c r="EF217" s="144"/>
      <c r="EG217" s="144"/>
      <c r="EH217" s="144"/>
      <c r="EI217" s="144"/>
      <c r="EJ217" s="144"/>
      <c r="EK217" s="144"/>
      <c r="EL217" s="144"/>
      <c r="EM217" s="144"/>
      <c r="EN217" s="144"/>
      <c r="EO217" s="144"/>
      <c r="EP217" s="144"/>
      <c r="EQ217" s="144"/>
      <c r="ER217" s="144"/>
      <c r="ES217" s="144"/>
      <c r="ET217" s="144"/>
      <c r="EU217" s="144"/>
      <c r="EV217" s="144"/>
      <c r="EW217" s="144"/>
      <c r="EX217" s="144"/>
      <c r="EY217" s="144"/>
      <c r="EZ217" s="144"/>
      <c r="FA217" s="144"/>
      <c r="FB217" s="144"/>
      <c r="FC217" s="144"/>
      <c r="FD217" s="144"/>
      <c r="FE217" s="144"/>
      <c r="FF217" s="144"/>
      <c r="FG217" s="144"/>
      <c r="FH217" s="144"/>
      <c r="FI217" s="144"/>
      <c r="FJ217" s="144"/>
      <c r="FK217" s="144"/>
      <c r="FL217" s="144"/>
      <c r="FM217" s="144"/>
      <c r="FN217" s="144"/>
      <c r="FO217" s="144"/>
      <c r="FP217" s="144"/>
      <c r="FQ217" s="144"/>
      <c r="FR217" s="144"/>
      <c r="FS217" s="144"/>
      <c r="FT217" s="144"/>
      <c r="FU217" s="144"/>
      <c r="FV217" s="144"/>
      <c r="FW217" s="144"/>
      <c r="FX217" s="144"/>
      <c r="FY217" s="144"/>
      <c r="FZ217" s="144"/>
      <c r="GA217" s="144"/>
      <c r="GB217" s="144"/>
      <c r="GC217" s="144"/>
      <c r="GD217" s="144"/>
      <c r="GE217" s="144"/>
      <c r="GF217" s="144"/>
      <c r="GG217" s="144"/>
      <c r="GH217" s="144"/>
      <c r="GI217" s="144"/>
      <c r="GJ217" s="144"/>
      <c r="GK217" s="144"/>
      <c r="GL217" s="144"/>
      <c r="GM217" s="144"/>
      <c r="GN217" s="144"/>
      <c r="GO217" s="144"/>
      <c r="GP217" s="144"/>
      <c r="GQ217" s="144"/>
      <c r="GR217" s="144"/>
      <c r="GS217" s="144"/>
      <c r="GT217" s="144"/>
      <c r="GU217" s="144"/>
      <c r="GV217" s="144"/>
      <c r="GW217" s="144"/>
      <c r="GX217" s="144"/>
      <c r="GY217" s="144"/>
      <c r="GZ217" s="144"/>
      <c r="HA217" s="144"/>
      <c r="HB217" s="144"/>
      <c r="HC217" s="144"/>
      <c r="HD217" s="144"/>
      <c r="HE217" s="144"/>
      <c r="HF217" s="144"/>
      <c r="HG217" s="144"/>
      <c r="HH217" s="144"/>
      <c r="HI217" s="144"/>
      <c r="HJ217" s="144"/>
      <c r="HK217" s="144"/>
      <c r="HL217" s="144"/>
      <c r="HM217" s="144"/>
      <c r="HN217" s="144"/>
      <c r="HO217" s="144"/>
      <c r="HP217" s="144"/>
      <c r="HQ217" s="144"/>
      <c r="HR217" s="144"/>
      <c r="HS217" s="144"/>
      <c r="HT217" s="144"/>
      <c r="HU217" s="144"/>
      <c r="HV217" s="144"/>
      <c r="HW217" s="144"/>
      <c r="HX217" s="144"/>
      <c r="HY217" s="144"/>
      <c r="HZ217" s="144"/>
      <c r="IA217" s="144"/>
      <c r="IB217" s="144"/>
      <c r="IC217" s="144"/>
      <c r="ID217" s="144"/>
      <c r="IE217" s="144"/>
      <c r="IF217" s="144"/>
      <c r="IG217" s="144"/>
    </row>
    <row r="218" spans="1:241" s="146" customFormat="1" ht="12">
      <c r="A218" s="143"/>
      <c r="B218" s="144"/>
      <c r="C218" s="145"/>
      <c r="E218" s="147"/>
      <c r="F218" s="147"/>
      <c r="G218" s="147"/>
      <c r="H218" s="147"/>
      <c r="I218" s="147"/>
      <c r="J218" s="144"/>
      <c r="L218" s="147"/>
      <c r="M218" s="148"/>
      <c r="N218" s="148"/>
      <c r="O218" s="148"/>
      <c r="P218" s="148"/>
      <c r="Q218" s="148"/>
      <c r="R218" s="148"/>
      <c r="S218" s="149"/>
      <c r="T218" s="149"/>
      <c r="U218" s="149"/>
      <c r="V218" s="150"/>
      <c r="W218" s="147"/>
      <c r="X218" s="151"/>
      <c r="Y218" s="152"/>
      <c r="Z218" s="152"/>
      <c r="AA218" s="153"/>
      <c r="AB218" s="154"/>
      <c r="AC218" s="154"/>
      <c r="AD218" s="154"/>
      <c r="AE218" s="154"/>
      <c r="AF218" s="154"/>
      <c r="AG218" s="154"/>
      <c r="AH218" s="154"/>
      <c r="AI218" s="154"/>
      <c r="AJ218" s="155"/>
      <c r="AK218" s="155"/>
      <c r="AL218" s="156"/>
      <c r="AM218" s="156"/>
      <c r="AO218" s="149"/>
      <c r="AP218" s="157"/>
      <c r="AQ218" s="157"/>
      <c r="AR218" s="157"/>
      <c r="AS218" s="157"/>
      <c r="AT218" s="239"/>
      <c r="AU218" s="159"/>
      <c r="AV218" s="144"/>
      <c r="AW218" s="144"/>
      <c r="AX218" s="144"/>
      <c r="AY218" s="144"/>
      <c r="AZ218" s="144"/>
      <c r="BA218" s="144"/>
      <c r="BB218" s="144"/>
      <c r="BC218" s="144"/>
      <c r="BD218" s="144"/>
      <c r="BE218" s="144"/>
      <c r="BF218" s="144"/>
      <c r="BG218" s="144"/>
      <c r="BH218" s="144"/>
      <c r="BI218" s="144"/>
      <c r="BJ218" s="144"/>
      <c r="BK218" s="144"/>
      <c r="BL218" s="144"/>
      <c r="BM218" s="144"/>
      <c r="BN218" s="144"/>
      <c r="BO218" s="144"/>
      <c r="BP218" s="144"/>
      <c r="BQ218" s="144"/>
      <c r="BR218" s="144"/>
      <c r="BS218" s="144"/>
      <c r="BT218" s="144"/>
      <c r="BU218" s="144"/>
      <c r="BV218" s="144"/>
      <c r="BW218" s="144"/>
      <c r="BX218" s="144"/>
      <c r="BY218" s="144"/>
      <c r="BZ218" s="144"/>
      <c r="CA218" s="144"/>
      <c r="CB218" s="144"/>
      <c r="CC218" s="144"/>
      <c r="CD218" s="144"/>
      <c r="CE218" s="144"/>
      <c r="CF218" s="144"/>
      <c r="CG218" s="144"/>
      <c r="CH218" s="144"/>
      <c r="CI218" s="144"/>
      <c r="CJ218" s="144"/>
      <c r="CK218" s="144"/>
      <c r="CL218" s="144"/>
      <c r="CM218" s="144"/>
      <c r="CN218" s="144"/>
      <c r="CO218" s="144"/>
      <c r="CP218" s="144"/>
      <c r="CQ218" s="144"/>
      <c r="CR218" s="144"/>
      <c r="CS218" s="144"/>
      <c r="CT218" s="144"/>
      <c r="CU218" s="144"/>
      <c r="CV218" s="144"/>
      <c r="CW218" s="144"/>
      <c r="CX218" s="144"/>
      <c r="CY218" s="144"/>
      <c r="CZ218" s="144"/>
      <c r="DA218" s="144"/>
      <c r="DB218" s="144"/>
      <c r="DC218" s="144"/>
      <c r="DD218" s="144"/>
      <c r="DE218" s="144"/>
      <c r="DF218" s="144"/>
      <c r="DG218" s="144"/>
      <c r="DH218" s="144"/>
      <c r="DI218" s="144"/>
      <c r="DJ218" s="144"/>
      <c r="DK218" s="144"/>
      <c r="DL218" s="144"/>
      <c r="DM218" s="144"/>
      <c r="DN218" s="144"/>
      <c r="DO218" s="144"/>
      <c r="DP218" s="144"/>
      <c r="DQ218" s="144"/>
      <c r="DR218" s="144"/>
      <c r="DS218" s="144"/>
      <c r="DT218" s="144"/>
      <c r="DU218" s="144"/>
      <c r="DV218" s="144"/>
      <c r="DW218" s="144"/>
      <c r="DX218" s="144"/>
      <c r="DY218" s="144"/>
      <c r="DZ218" s="144"/>
      <c r="EA218" s="144"/>
      <c r="EB218" s="144"/>
      <c r="EC218" s="144"/>
      <c r="ED218" s="144"/>
      <c r="EE218" s="144"/>
      <c r="EF218" s="144"/>
      <c r="EG218" s="144"/>
      <c r="EH218" s="144"/>
      <c r="EI218" s="144"/>
      <c r="EJ218" s="144"/>
      <c r="EK218" s="144"/>
      <c r="EL218" s="144"/>
      <c r="EM218" s="144"/>
      <c r="EN218" s="144"/>
      <c r="EO218" s="144"/>
      <c r="EP218" s="144"/>
      <c r="EQ218" s="144"/>
      <c r="ER218" s="144"/>
      <c r="ES218" s="144"/>
      <c r="ET218" s="144"/>
      <c r="EU218" s="144"/>
      <c r="EV218" s="144"/>
      <c r="EW218" s="144"/>
      <c r="EX218" s="144"/>
      <c r="EY218" s="144"/>
      <c r="EZ218" s="144"/>
      <c r="FA218" s="144"/>
      <c r="FB218" s="144"/>
      <c r="FC218" s="144"/>
      <c r="FD218" s="144"/>
      <c r="FE218" s="144"/>
      <c r="FF218" s="144"/>
      <c r="FG218" s="144"/>
      <c r="FH218" s="144"/>
      <c r="FI218" s="144"/>
      <c r="FJ218" s="144"/>
      <c r="FK218" s="144"/>
      <c r="FL218" s="144"/>
      <c r="FM218" s="144"/>
      <c r="FN218" s="144"/>
      <c r="FO218" s="144"/>
      <c r="FP218" s="144"/>
      <c r="FQ218" s="144"/>
      <c r="FR218" s="144"/>
      <c r="FS218" s="144"/>
      <c r="FT218" s="144"/>
      <c r="FU218" s="144"/>
      <c r="FV218" s="144"/>
      <c r="FW218" s="144"/>
      <c r="FX218" s="144"/>
      <c r="FY218" s="144"/>
      <c r="FZ218" s="144"/>
      <c r="GA218" s="144"/>
      <c r="GB218" s="144"/>
      <c r="GC218" s="144"/>
      <c r="GD218" s="144"/>
      <c r="GE218" s="144"/>
      <c r="GF218" s="144"/>
      <c r="GG218" s="144"/>
      <c r="GH218" s="144"/>
      <c r="GI218" s="144"/>
      <c r="GJ218" s="144"/>
      <c r="GK218" s="144"/>
      <c r="GL218" s="144"/>
      <c r="GM218" s="144"/>
      <c r="GN218" s="144"/>
      <c r="GO218" s="144"/>
      <c r="GP218" s="144"/>
      <c r="GQ218" s="144"/>
      <c r="GR218" s="144"/>
      <c r="GS218" s="144"/>
      <c r="GT218" s="144"/>
      <c r="GU218" s="144"/>
      <c r="GV218" s="144"/>
      <c r="GW218" s="144"/>
      <c r="GX218" s="144"/>
      <c r="GY218" s="144"/>
      <c r="GZ218" s="144"/>
      <c r="HA218" s="144"/>
      <c r="HB218" s="144"/>
      <c r="HC218" s="144"/>
      <c r="HD218" s="144"/>
      <c r="HE218" s="144"/>
      <c r="HF218" s="144"/>
      <c r="HG218" s="144"/>
      <c r="HH218" s="144"/>
      <c r="HI218" s="144"/>
      <c r="HJ218" s="144"/>
      <c r="HK218" s="144"/>
      <c r="HL218" s="144"/>
      <c r="HM218" s="144"/>
      <c r="HN218" s="144"/>
      <c r="HO218" s="144"/>
      <c r="HP218" s="144"/>
      <c r="HQ218" s="144"/>
      <c r="HR218" s="144"/>
      <c r="HS218" s="144"/>
      <c r="HT218" s="144"/>
      <c r="HU218" s="144"/>
      <c r="HV218" s="144"/>
      <c r="HW218" s="144"/>
      <c r="HX218" s="144"/>
      <c r="HY218" s="144"/>
      <c r="HZ218" s="144"/>
      <c r="IA218" s="144"/>
      <c r="IB218" s="144"/>
      <c r="IC218" s="144"/>
      <c r="ID218" s="144"/>
      <c r="IE218" s="144"/>
      <c r="IF218" s="144"/>
      <c r="IG218" s="144"/>
    </row>
    <row r="219" spans="1:241" s="146" customFormat="1" ht="12">
      <c r="A219" s="143"/>
      <c r="B219" s="144"/>
      <c r="C219" s="145"/>
      <c r="E219" s="147"/>
      <c r="F219" s="147"/>
      <c r="G219" s="147"/>
      <c r="H219" s="147"/>
      <c r="I219" s="147"/>
      <c r="J219" s="144"/>
      <c r="L219" s="147"/>
      <c r="M219" s="148"/>
      <c r="N219" s="148"/>
      <c r="O219" s="148"/>
      <c r="P219" s="148"/>
      <c r="Q219" s="148"/>
      <c r="R219" s="148"/>
      <c r="S219" s="149"/>
      <c r="T219" s="149"/>
      <c r="U219" s="149"/>
      <c r="V219" s="150"/>
      <c r="W219" s="147"/>
      <c r="X219" s="151"/>
      <c r="Y219" s="152"/>
      <c r="Z219" s="152"/>
      <c r="AA219" s="153"/>
      <c r="AB219" s="154"/>
      <c r="AC219" s="154"/>
      <c r="AD219" s="154"/>
      <c r="AE219" s="154"/>
      <c r="AF219" s="154"/>
      <c r="AG219" s="154"/>
      <c r="AH219" s="154"/>
      <c r="AI219" s="154"/>
      <c r="AJ219" s="155"/>
      <c r="AK219" s="155"/>
      <c r="AL219" s="156"/>
      <c r="AM219" s="156"/>
      <c r="AO219" s="149"/>
      <c r="AP219" s="157"/>
      <c r="AQ219" s="157"/>
      <c r="AR219" s="157"/>
      <c r="AS219" s="157"/>
      <c r="AT219" s="239"/>
      <c r="AU219" s="158"/>
      <c r="AV219" s="144"/>
      <c r="AW219" s="144"/>
      <c r="AX219" s="144"/>
      <c r="AY219" s="144"/>
      <c r="AZ219" s="144"/>
      <c r="BA219" s="144"/>
      <c r="BB219" s="144"/>
      <c r="BC219" s="144"/>
      <c r="BD219" s="144"/>
      <c r="BE219" s="144"/>
      <c r="BF219" s="144"/>
      <c r="BG219" s="144"/>
      <c r="BH219" s="144"/>
      <c r="BI219" s="144"/>
      <c r="BJ219" s="144"/>
      <c r="BK219" s="144"/>
      <c r="BL219" s="144"/>
      <c r="BM219" s="144"/>
      <c r="BN219" s="144"/>
      <c r="BO219" s="144"/>
      <c r="BP219" s="144"/>
      <c r="BQ219" s="144"/>
      <c r="BR219" s="144"/>
      <c r="BS219" s="144"/>
      <c r="BT219" s="144"/>
      <c r="BU219" s="144"/>
      <c r="BV219" s="144"/>
      <c r="BW219" s="144"/>
      <c r="BX219" s="144"/>
      <c r="BY219" s="144"/>
      <c r="BZ219" s="144"/>
      <c r="CA219" s="144"/>
      <c r="CB219" s="144"/>
      <c r="CC219" s="144"/>
      <c r="CD219" s="144"/>
      <c r="CE219" s="144"/>
      <c r="CF219" s="144"/>
      <c r="CG219" s="144"/>
      <c r="CH219" s="144"/>
      <c r="CI219" s="144"/>
      <c r="CJ219" s="144"/>
      <c r="CK219" s="144"/>
      <c r="CL219" s="144"/>
      <c r="CM219" s="144"/>
      <c r="CN219" s="144"/>
      <c r="CO219" s="144"/>
      <c r="CP219" s="144"/>
      <c r="CQ219" s="144"/>
      <c r="CR219" s="144"/>
      <c r="CS219" s="144"/>
      <c r="CT219" s="144"/>
      <c r="CU219" s="144"/>
      <c r="CV219" s="144"/>
      <c r="CW219" s="144"/>
      <c r="CX219" s="144"/>
      <c r="CY219" s="144"/>
      <c r="CZ219" s="144"/>
      <c r="DA219" s="144"/>
      <c r="DB219" s="144"/>
      <c r="DC219" s="144"/>
      <c r="DD219" s="144"/>
      <c r="DE219" s="144"/>
      <c r="DF219" s="144"/>
      <c r="DG219" s="144"/>
      <c r="DH219" s="144"/>
      <c r="DI219" s="144"/>
      <c r="DJ219" s="144"/>
      <c r="DK219" s="144"/>
      <c r="DL219" s="144"/>
      <c r="DM219" s="144"/>
      <c r="DN219" s="144"/>
      <c r="DO219" s="144"/>
      <c r="DP219" s="144"/>
      <c r="DQ219" s="144"/>
      <c r="DR219" s="144"/>
      <c r="DS219" s="144"/>
      <c r="DT219" s="144"/>
      <c r="DU219" s="144"/>
      <c r="DV219" s="144"/>
      <c r="DW219" s="144"/>
      <c r="DX219" s="144"/>
      <c r="DY219" s="144"/>
      <c r="DZ219" s="144"/>
      <c r="EA219" s="144"/>
      <c r="EB219" s="144"/>
      <c r="EC219" s="144"/>
      <c r="ED219" s="144"/>
      <c r="EE219" s="144"/>
      <c r="EF219" s="144"/>
      <c r="EG219" s="144"/>
      <c r="EH219" s="144"/>
      <c r="EI219" s="144"/>
      <c r="EJ219" s="144"/>
      <c r="EK219" s="144"/>
      <c r="EL219" s="144"/>
      <c r="EM219" s="144"/>
      <c r="EN219" s="144"/>
      <c r="EO219" s="144"/>
      <c r="EP219" s="144"/>
      <c r="EQ219" s="144"/>
      <c r="ER219" s="144"/>
      <c r="ES219" s="144"/>
      <c r="ET219" s="144"/>
      <c r="EU219" s="144"/>
      <c r="EV219" s="144"/>
      <c r="EW219" s="144"/>
      <c r="EX219" s="144"/>
      <c r="EY219" s="144"/>
      <c r="EZ219" s="144"/>
      <c r="FA219" s="144"/>
      <c r="FB219" s="144"/>
      <c r="FC219" s="144"/>
      <c r="FD219" s="144"/>
      <c r="FE219" s="144"/>
      <c r="FF219" s="144"/>
      <c r="FG219" s="144"/>
      <c r="FH219" s="144"/>
      <c r="FI219" s="144"/>
      <c r="FJ219" s="144"/>
      <c r="FK219" s="144"/>
      <c r="FL219" s="144"/>
      <c r="FM219" s="144"/>
      <c r="FN219" s="144"/>
      <c r="FO219" s="144"/>
      <c r="FP219" s="144"/>
      <c r="FQ219" s="144"/>
      <c r="FR219" s="144"/>
      <c r="FS219" s="144"/>
      <c r="FT219" s="144"/>
      <c r="FU219" s="144"/>
      <c r="FV219" s="144"/>
      <c r="FW219" s="144"/>
      <c r="FX219" s="144"/>
      <c r="FY219" s="144"/>
      <c r="FZ219" s="144"/>
      <c r="GA219" s="144"/>
      <c r="GB219" s="144"/>
      <c r="GC219" s="144"/>
      <c r="GD219" s="144"/>
      <c r="GE219" s="144"/>
      <c r="GF219" s="144"/>
      <c r="GG219" s="144"/>
      <c r="GH219" s="144"/>
      <c r="GI219" s="144"/>
      <c r="GJ219" s="144"/>
      <c r="GK219" s="144"/>
      <c r="GL219" s="144"/>
      <c r="GM219" s="144"/>
      <c r="GN219" s="144"/>
      <c r="GO219" s="144"/>
      <c r="GP219" s="144"/>
      <c r="GQ219" s="144"/>
      <c r="GR219" s="144"/>
      <c r="GS219" s="144"/>
      <c r="GT219" s="144"/>
      <c r="GU219" s="144"/>
      <c r="GV219" s="144"/>
      <c r="GW219" s="144"/>
      <c r="GX219" s="144"/>
      <c r="GY219" s="144"/>
      <c r="GZ219" s="144"/>
      <c r="HA219" s="144"/>
      <c r="HB219" s="144"/>
      <c r="HC219" s="144"/>
      <c r="HD219" s="144"/>
      <c r="HE219" s="144"/>
      <c r="HF219" s="144"/>
      <c r="HG219" s="144"/>
      <c r="HH219" s="144"/>
      <c r="HI219" s="144"/>
      <c r="HJ219" s="144"/>
      <c r="HK219" s="144"/>
      <c r="HL219" s="144"/>
      <c r="HM219" s="144"/>
      <c r="HN219" s="144"/>
      <c r="HO219" s="144"/>
      <c r="HP219" s="144"/>
      <c r="HQ219" s="144"/>
      <c r="HR219" s="144"/>
      <c r="HS219" s="144"/>
      <c r="HT219" s="144"/>
      <c r="HU219" s="144"/>
      <c r="HV219" s="144"/>
      <c r="HW219" s="144"/>
      <c r="HX219" s="144"/>
      <c r="HY219" s="144"/>
      <c r="HZ219" s="144"/>
      <c r="IA219" s="144"/>
      <c r="IB219" s="144"/>
      <c r="IC219" s="144"/>
      <c r="ID219" s="144"/>
      <c r="IE219" s="144"/>
      <c r="IF219" s="144"/>
      <c r="IG219" s="144"/>
    </row>
    <row r="220" spans="1:241" s="146" customFormat="1" ht="12">
      <c r="A220" s="143"/>
      <c r="B220" s="144"/>
      <c r="C220" s="145"/>
      <c r="E220" s="147"/>
      <c r="F220" s="147"/>
      <c r="G220" s="147"/>
      <c r="H220" s="147"/>
      <c r="I220" s="147"/>
      <c r="J220" s="144"/>
      <c r="L220" s="147"/>
      <c r="M220" s="148"/>
      <c r="N220" s="148"/>
      <c r="O220" s="148"/>
      <c r="P220" s="148"/>
      <c r="Q220" s="148"/>
      <c r="R220" s="148"/>
      <c r="S220" s="149"/>
      <c r="T220" s="149"/>
      <c r="U220" s="149"/>
      <c r="V220" s="150"/>
      <c r="W220" s="147"/>
      <c r="X220" s="151"/>
      <c r="Y220" s="152"/>
      <c r="Z220" s="152"/>
      <c r="AA220" s="153"/>
      <c r="AB220" s="154"/>
      <c r="AC220" s="154"/>
      <c r="AD220" s="154"/>
      <c r="AE220" s="154"/>
      <c r="AF220" s="154"/>
      <c r="AG220" s="154"/>
      <c r="AH220" s="154"/>
      <c r="AI220" s="154"/>
      <c r="AJ220" s="155"/>
      <c r="AK220" s="155"/>
      <c r="AL220" s="156"/>
      <c r="AM220" s="156"/>
      <c r="AO220" s="149"/>
      <c r="AP220" s="157"/>
      <c r="AQ220" s="157"/>
      <c r="AR220" s="157"/>
      <c r="AS220" s="157"/>
      <c r="AT220" s="239"/>
      <c r="AU220" s="159"/>
      <c r="AV220" s="144"/>
      <c r="AW220" s="144"/>
      <c r="AX220" s="144"/>
      <c r="AY220" s="144"/>
      <c r="AZ220" s="144"/>
      <c r="BA220" s="144"/>
      <c r="BB220" s="144"/>
      <c r="BC220" s="144"/>
      <c r="BD220" s="144"/>
      <c r="BE220" s="144"/>
      <c r="BF220" s="144"/>
      <c r="BG220" s="144"/>
      <c r="BH220" s="144"/>
      <c r="BI220" s="144"/>
      <c r="BJ220" s="144"/>
      <c r="BK220" s="144"/>
      <c r="BL220" s="144"/>
      <c r="BM220" s="144"/>
      <c r="BN220" s="144"/>
      <c r="BO220" s="144"/>
      <c r="BP220" s="144"/>
      <c r="BQ220" s="144"/>
      <c r="BR220" s="144"/>
      <c r="BS220" s="144"/>
      <c r="BT220" s="144"/>
      <c r="BU220" s="144"/>
      <c r="BV220" s="144"/>
      <c r="BW220" s="144"/>
      <c r="BX220" s="144"/>
      <c r="BY220" s="144"/>
      <c r="BZ220" s="144"/>
      <c r="CA220" s="144"/>
      <c r="CB220" s="144"/>
      <c r="CC220" s="144"/>
      <c r="CD220" s="144"/>
      <c r="CE220" s="144"/>
      <c r="CF220" s="144"/>
      <c r="CG220" s="144"/>
      <c r="CH220" s="144"/>
      <c r="CI220" s="144"/>
      <c r="CJ220" s="144"/>
      <c r="CK220" s="144"/>
      <c r="CL220" s="144"/>
      <c r="CM220" s="144"/>
      <c r="CN220" s="144"/>
      <c r="CO220" s="144"/>
      <c r="CP220" s="144"/>
      <c r="CQ220" s="144"/>
      <c r="CR220" s="144"/>
      <c r="CS220" s="144"/>
      <c r="CT220" s="144"/>
      <c r="CU220" s="144"/>
      <c r="CV220" s="144"/>
      <c r="CW220" s="144"/>
      <c r="CX220" s="144"/>
      <c r="CY220" s="144"/>
      <c r="CZ220" s="144"/>
      <c r="DA220" s="144"/>
      <c r="DB220" s="144"/>
      <c r="DC220" s="144"/>
      <c r="DD220" s="144"/>
      <c r="DE220" s="144"/>
      <c r="DF220" s="144"/>
      <c r="DG220" s="144"/>
      <c r="DH220" s="144"/>
      <c r="DI220" s="144"/>
      <c r="DJ220" s="144"/>
      <c r="DK220" s="144"/>
      <c r="DL220" s="144"/>
      <c r="DM220" s="144"/>
      <c r="DN220" s="144"/>
      <c r="DO220" s="144"/>
      <c r="DP220" s="144"/>
      <c r="DQ220" s="144"/>
      <c r="DR220" s="144"/>
      <c r="DS220" s="144"/>
      <c r="DT220" s="144"/>
      <c r="DU220" s="144"/>
      <c r="DV220" s="144"/>
      <c r="DW220" s="144"/>
      <c r="DX220" s="144"/>
      <c r="DY220" s="144"/>
      <c r="DZ220" s="144"/>
      <c r="EA220" s="144"/>
      <c r="EB220" s="144"/>
      <c r="EC220" s="144"/>
      <c r="ED220" s="144"/>
      <c r="EE220" s="144"/>
      <c r="EF220" s="144"/>
      <c r="EG220" s="144"/>
      <c r="EH220" s="144"/>
      <c r="EI220" s="144"/>
      <c r="EJ220" s="144"/>
      <c r="EK220" s="144"/>
      <c r="EL220" s="144"/>
      <c r="EM220" s="144"/>
      <c r="EN220" s="144"/>
      <c r="EO220" s="144"/>
      <c r="EP220" s="144"/>
      <c r="EQ220" s="144"/>
      <c r="ER220" s="144"/>
      <c r="ES220" s="144"/>
      <c r="ET220" s="144"/>
      <c r="EU220" s="144"/>
      <c r="EV220" s="144"/>
      <c r="EW220" s="144"/>
      <c r="EX220" s="144"/>
      <c r="EY220" s="144"/>
      <c r="EZ220" s="144"/>
      <c r="FA220" s="144"/>
      <c r="FB220" s="144"/>
      <c r="FC220" s="144"/>
      <c r="FD220" s="144"/>
      <c r="FE220" s="144"/>
      <c r="FF220" s="144"/>
      <c r="FG220" s="144"/>
      <c r="FH220" s="144"/>
      <c r="FI220" s="144"/>
      <c r="FJ220" s="144"/>
      <c r="FK220" s="144"/>
      <c r="FL220" s="144"/>
      <c r="FM220" s="144"/>
      <c r="FN220" s="144"/>
      <c r="FO220" s="144"/>
      <c r="FP220" s="144"/>
      <c r="FQ220" s="144"/>
      <c r="FR220" s="144"/>
      <c r="FS220" s="144"/>
      <c r="FT220" s="144"/>
      <c r="FU220" s="144"/>
      <c r="FV220" s="144"/>
      <c r="FW220" s="144"/>
      <c r="FX220" s="144"/>
      <c r="FY220" s="144"/>
      <c r="FZ220" s="144"/>
      <c r="GA220" s="144"/>
      <c r="GB220" s="144"/>
      <c r="GC220" s="144"/>
      <c r="GD220" s="144"/>
      <c r="GE220" s="144"/>
      <c r="GF220" s="144"/>
      <c r="GG220" s="144"/>
      <c r="GH220" s="144"/>
      <c r="GI220" s="144"/>
      <c r="GJ220" s="144"/>
      <c r="GK220" s="144"/>
      <c r="GL220" s="144"/>
      <c r="GM220" s="144"/>
      <c r="GN220" s="144"/>
      <c r="GO220" s="144"/>
      <c r="GP220" s="144"/>
      <c r="GQ220" s="144"/>
      <c r="GR220" s="144"/>
      <c r="GS220" s="144"/>
      <c r="GT220" s="144"/>
      <c r="GU220" s="144"/>
      <c r="GV220" s="144"/>
      <c r="GW220" s="144"/>
      <c r="GX220" s="144"/>
      <c r="GY220" s="144"/>
      <c r="GZ220" s="144"/>
      <c r="HA220" s="144"/>
      <c r="HB220" s="144"/>
      <c r="HC220" s="144"/>
      <c r="HD220" s="144"/>
      <c r="HE220" s="144"/>
      <c r="HF220" s="144"/>
      <c r="HG220" s="144"/>
      <c r="HH220" s="144"/>
      <c r="HI220" s="144"/>
      <c r="HJ220" s="144"/>
      <c r="HK220" s="144"/>
      <c r="HL220" s="144"/>
      <c r="HM220" s="144"/>
      <c r="HN220" s="144"/>
      <c r="HO220" s="144"/>
      <c r="HP220" s="144"/>
      <c r="HQ220" s="144"/>
      <c r="HR220" s="144"/>
      <c r="HS220" s="144"/>
      <c r="HT220" s="144"/>
      <c r="HU220" s="144"/>
      <c r="HV220" s="144"/>
      <c r="HW220" s="144"/>
      <c r="HX220" s="144"/>
      <c r="HY220" s="144"/>
      <c r="HZ220" s="144"/>
      <c r="IA220" s="144"/>
      <c r="IB220" s="144"/>
      <c r="IC220" s="144"/>
      <c r="ID220" s="144"/>
      <c r="IE220" s="144"/>
      <c r="IF220" s="144"/>
      <c r="IG220" s="144"/>
    </row>
    <row r="221" spans="1:241" s="146" customFormat="1" ht="12">
      <c r="A221" s="143"/>
      <c r="B221" s="144"/>
      <c r="C221" s="145"/>
      <c r="E221" s="147"/>
      <c r="F221" s="147"/>
      <c r="G221" s="147"/>
      <c r="H221" s="147"/>
      <c r="I221" s="147"/>
      <c r="J221" s="144"/>
      <c r="L221" s="147"/>
      <c r="M221" s="148"/>
      <c r="N221" s="148"/>
      <c r="O221" s="148"/>
      <c r="P221" s="148"/>
      <c r="Q221" s="148"/>
      <c r="R221" s="148"/>
      <c r="S221" s="149"/>
      <c r="T221" s="149"/>
      <c r="U221" s="149"/>
      <c r="V221" s="150"/>
      <c r="W221" s="147"/>
      <c r="X221" s="151"/>
      <c r="Y221" s="152"/>
      <c r="Z221" s="152"/>
      <c r="AA221" s="153"/>
      <c r="AB221" s="154"/>
      <c r="AC221" s="154"/>
      <c r="AD221" s="154"/>
      <c r="AE221" s="154"/>
      <c r="AF221" s="154"/>
      <c r="AG221" s="154"/>
      <c r="AH221" s="154"/>
      <c r="AI221" s="154"/>
      <c r="AJ221" s="155"/>
      <c r="AK221" s="155"/>
      <c r="AL221" s="156"/>
      <c r="AM221" s="156"/>
      <c r="AO221" s="149"/>
      <c r="AP221" s="157"/>
      <c r="AQ221" s="157"/>
      <c r="AR221" s="157"/>
      <c r="AS221" s="157"/>
      <c r="AT221" s="239"/>
      <c r="AU221" s="159"/>
      <c r="AV221" s="144"/>
      <c r="AW221" s="144"/>
      <c r="AX221" s="144"/>
      <c r="AY221" s="144"/>
      <c r="AZ221" s="144"/>
      <c r="BA221" s="144"/>
      <c r="BB221" s="144"/>
      <c r="BC221" s="144"/>
      <c r="BD221" s="144"/>
      <c r="BE221" s="144"/>
      <c r="BF221" s="144"/>
      <c r="BG221" s="144"/>
      <c r="BH221" s="144"/>
      <c r="BI221" s="144"/>
      <c r="BJ221" s="144"/>
      <c r="BK221" s="144"/>
      <c r="BL221" s="144"/>
      <c r="BM221" s="144"/>
      <c r="BN221" s="144"/>
      <c r="BO221" s="144"/>
      <c r="BP221" s="144"/>
      <c r="BQ221" s="144"/>
      <c r="BR221" s="144"/>
      <c r="BS221" s="144"/>
      <c r="BT221" s="144"/>
      <c r="BU221" s="144"/>
      <c r="BV221" s="144"/>
      <c r="BW221" s="144"/>
      <c r="BX221" s="144"/>
      <c r="BY221" s="144"/>
      <c r="BZ221" s="144"/>
      <c r="CA221" s="144"/>
      <c r="CB221" s="144"/>
      <c r="CC221" s="144"/>
      <c r="CD221" s="144"/>
      <c r="CE221" s="144"/>
      <c r="CF221" s="144"/>
      <c r="CG221" s="144"/>
      <c r="CH221" s="144"/>
      <c r="CI221" s="144"/>
      <c r="CJ221" s="144"/>
      <c r="CK221" s="144"/>
      <c r="CL221" s="144"/>
      <c r="CM221" s="144"/>
      <c r="CN221" s="144"/>
      <c r="CO221" s="144"/>
      <c r="CP221" s="144"/>
      <c r="CQ221" s="144"/>
      <c r="CR221" s="144"/>
      <c r="CS221" s="144"/>
      <c r="CT221" s="144"/>
      <c r="CU221" s="144"/>
      <c r="CV221" s="144"/>
      <c r="CW221" s="144"/>
      <c r="CX221" s="144"/>
      <c r="CY221" s="144"/>
      <c r="CZ221" s="144"/>
      <c r="DA221" s="144"/>
      <c r="DB221" s="144"/>
      <c r="DC221" s="144"/>
      <c r="DD221" s="144"/>
      <c r="DE221" s="144"/>
      <c r="DF221" s="144"/>
      <c r="DG221" s="144"/>
      <c r="DH221" s="144"/>
      <c r="DI221" s="144"/>
      <c r="DJ221" s="144"/>
      <c r="DK221" s="144"/>
      <c r="DL221" s="144"/>
      <c r="DM221" s="144"/>
      <c r="DN221" s="144"/>
      <c r="DO221" s="144"/>
      <c r="DP221" s="144"/>
      <c r="DQ221" s="144"/>
      <c r="DR221" s="144"/>
      <c r="DS221" s="144"/>
      <c r="DT221" s="144"/>
      <c r="DU221" s="144"/>
      <c r="DV221" s="144"/>
      <c r="DW221" s="144"/>
      <c r="DX221" s="144"/>
      <c r="DY221" s="144"/>
      <c r="DZ221" s="144"/>
      <c r="EA221" s="144"/>
      <c r="EB221" s="144"/>
      <c r="EC221" s="144"/>
      <c r="ED221" s="144"/>
      <c r="EE221" s="144"/>
      <c r="EF221" s="144"/>
      <c r="EG221" s="144"/>
      <c r="EH221" s="144"/>
      <c r="EI221" s="144"/>
      <c r="EJ221" s="144"/>
      <c r="EK221" s="144"/>
      <c r="EL221" s="144"/>
      <c r="EM221" s="144"/>
      <c r="EN221" s="144"/>
      <c r="EO221" s="144"/>
      <c r="EP221" s="144"/>
      <c r="EQ221" s="144"/>
      <c r="ER221" s="144"/>
      <c r="ES221" s="144"/>
      <c r="ET221" s="144"/>
      <c r="EU221" s="144"/>
      <c r="EV221" s="144"/>
      <c r="EW221" s="144"/>
      <c r="EX221" s="144"/>
      <c r="EY221" s="144"/>
      <c r="EZ221" s="144"/>
      <c r="FA221" s="144"/>
      <c r="FB221" s="144"/>
      <c r="FC221" s="144"/>
      <c r="FD221" s="144"/>
      <c r="FE221" s="144"/>
      <c r="FF221" s="144"/>
      <c r="FG221" s="144"/>
      <c r="FH221" s="144"/>
      <c r="FI221" s="144"/>
      <c r="FJ221" s="144"/>
      <c r="FK221" s="144"/>
      <c r="FL221" s="144"/>
      <c r="FM221" s="144"/>
      <c r="FN221" s="144"/>
      <c r="FO221" s="144"/>
      <c r="FP221" s="144"/>
      <c r="FQ221" s="144"/>
      <c r="FR221" s="144"/>
      <c r="FS221" s="144"/>
      <c r="FT221" s="144"/>
      <c r="FU221" s="144"/>
      <c r="FV221" s="144"/>
      <c r="FW221" s="144"/>
      <c r="FX221" s="144"/>
      <c r="FY221" s="144"/>
      <c r="FZ221" s="144"/>
      <c r="GA221" s="144"/>
      <c r="GB221" s="144"/>
      <c r="GC221" s="144"/>
      <c r="GD221" s="144"/>
      <c r="GE221" s="144"/>
      <c r="GF221" s="144"/>
      <c r="GG221" s="144"/>
      <c r="GH221" s="144"/>
      <c r="GI221" s="144"/>
      <c r="GJ221" s="144"/>
      <c r="GK221" s="144"/>
      <c r="GL221" s="144"/>
      <c r="GM221" s="144"/>
      <c r="GN221" s="144"/>
      <c r="GO221" s="144"/>
      <c r="GP221" s="144"/>
      <c r="GQ221" s="144"/>
      <c r="GR221" s="144"/>
      <c r="GS221" s="144"/>
      <c r="GT221" s="144"/>
      <c r="GU221" s="144"/>
      <c r="GV221" s="144"/>
      <c r="GW221" s="144"/>
      <c r="GX221" s="144"/>
      <c r="GY221" s="144"/>
      <c r="GZ221" s="144"/>
      <c r="HA221" s="144"/>
      <c r="HB221" s="144"/>
      <c r="HC221" s="144"/>
      <c r="HD221" s="144"/>
      <c r="HE221" s="144"/>
      <c r="HF221" s="144"/>
      <c r="HG221" s="144"/>
      <c r="HH221" s="144"/>
      <c r="HI221" s="144"/>
      <c r="HJ221" s="144"/>
      <c r="HK221" s="144"/>
      <c r="HL221" s="144"/>
      <c r="HM221" s="144"/>
      <c r="HN221" s="144"/>
      <c r="HO221" s="144"/>
      <c r="HP221" s="144"/>
      <c r="HQ221" s="144"/>
      <c r="HR221" s="144"/>
      <c r="HS221" s="144"/>
      <c r="HT221" s="144"/>
      <c r="HU221" s="144"/>
      <c r="HV221" s="144"/>
      <c r="HW221" s="144"/>
      <c r="HX221" s="144"/>
      <c r="HY221" s="144"/>
      <c r="HZ221" s="144"/>
      <c r="IA221" s="144"/>
      <c r="IB221" s="144"/>
      <c r="IC221" s="144"/>
      <c r="ID221" s="144"/>
      <c r="IE221" s="144"/>
      <c r="IF221" s="144"/>
      <c r="IG221" s="144"/>
    </row>
    <row r="222" spans="1:241" s="146" customFormat="1" ht="12">
      <c r="A222" s="143"/>
      <c r="B222" s="144"/>
      <c r="C222" s="145"/>
      <c r="E222" s="147"/>
      <c r="F222" s="147"/>
      <c r="G222" s="147"/>
      <c r="H222" s="147"/>
      <c r="I222" s="147"/>
      <c r="J222" s="144"/>
      <c r="L222" s="147"/>
      <c r="M222" s="148"/>
      <c r="N222" s="148"/>
      <c r="O222" s="148"/>
      <c r="P222" s="148"/>
      <c r="Q222" s="148"/>
      <c r="R222" s="148"/>
      <c r="S222" s="149"/>
      <c r="T222" s="149"/>
      <c r="U222" s="149"/>
      <c r="V222" s="150"/>
      <c r="W222" s="147"/>
      <c r="X222" s="151"/>
      <c r="Y222" s="152"/>
      <c r="Z222" s="152"/>
      <c r="AA222" s="153"/>
      <c r="AB222" s="154"/>
      <c r="AC222" s="154"/>
      <c r="AD222" s="154"/>
      <c r="AE222" s="154"/>
      <c r="AF222" s="154"/>
      <c r="AG222" s="154"/>
      <c r="AH222" s="154"/>
      <c r="AI222" s="154"/>
      <c r="AJ222" s="155"/>
      <c r="AK222" s="155"/>
      <c r="AL222" s="156"/>
      <c r="AM222" s="156"/>
      <c r="AO222" s="149"/>
      <c r="AP222" s="157"/>
      <c r="AQ222" s="157"/>
      <c r="AR222" s="157"/>
      <c r="AS222" s="157"/>
      <c r="AT222" s="239"/>
      <c r="AU222" s="158"/>
      <c r="AV222" s="144"/>
      <c r="AW222" s="144"/>
      <c r="AX222" s="144"/>
      <c r="AY222" s="144"/>
      <c r="AZ222" s="144"/>
      <c r="BA222" s="144"/>
      <c r="BB222" s="144"/>
      <c r="BC222" s="144"/>
      <c r="BD222" s="144"/>
      <c r="BE222" s="144"/>
      <c r="BF222" s="144"/>
      <c r="BG222" s="144"/>
      <c r="BH222" s="144"/>
      <c r="BI222" s="144"/>
      <c r="BJ222" s="144"/>
      <c r="BK222" s="144"/>
      <c r="BL222" s="144"/>
      <c r="BM222" s="144"/>
      <c r="BN222" s="144"/>
      <c r="BO222" s="144"/>
      <c r="BP222" s="144"/>
      <c r="BQ222" s="144"/>
      <c r="BR222" s="144"/>
      <c r="BS222" s="144"/>
      <c r="BT222" s="144"/>
      <c r="BU222" s="144"/>
      <c r="BV222" s="144"/>
      <c r="BW222" s="144"/>
      <c r="BX222" s="144"/>
      <c r="BY222" s="144"/>
      <c r="BZ222" s="144"/>
      <c r="CA222" s="144"/>
      <c r="CB222" s="144"/>
      <c r="CC222" s="144"/>
      <c r="CD222" s="144"/>
      <c r="CE222" s="144"/>
      <c r="CF222" s="144"/>
      <c r="CG222" s="144"/>
      <c r="CH222" s="144"/>
      <c r="CI222" s="144"/>
      <c r="CJ222" s="144"/>
      <c r="CK222" s="144"/>
      <c r="CL222" s="144"/>
      <c r="CM222" s="144"/>
      <c r="CN222" s="144"/>
      <c r="CO222" s="144"/>
      <c r="CP222" s="144"/>
      <c r="CQ222" s="144"/>
      <c r="CR222" s="144"/>
      <c r="CS222" s="144"/>
      <c r="CT222" s="144"/>
      <c r="CU222" s="144"/>
      <c r="CV222" s="144"/>
      <c r="CW222" s="144"/>
      <c r="CX222" s="144"/>
      <c r="CY222" s="144"/>
      <c r="CZ222" s="144"/>
      <c r="DA222" s="144"/>
      <c r="DB222" s="144"/>
      <c r="DC222" s="144"/>
      <c r="DD222" s="144"/>
      <c r="DE222" s="144"/>
      <c r="DF222" s="144"/>
      <c r="DG222" s="144"/>
      <c r="DH222" s="144"/>
      <c r="DI222" s="144"/>
      <c r="DJ222" s="144"/>
      <c r="DK222" s="144"/>
      <c r="DL222" s="144"/>
      <c r="DM222" s="144"/>
      <c r="DN222" s="144"/>
      <c r="DO222" s="144"/>
      <c r="DP222" s="144"/>
      <c r="DQ222" s="144"/>
      <c r="DR222" s="144"/>
      <c r="DS222" s="144"/>
      <c r="DT222" s="144"/>
      <c r="DU222" s="144"/>
      <c r="DV222" s="144"/>
      <c r="DW222" s="144"/>
      <c r="DX222" s="144"/>
      <c r="DY222" s="144"/>
      <c r="DZ222" s="144"/>
      <c r="EA222" s="144"/>
      <c r="EB222" s="144"/>
      <c r="EC222" s="144"/>
      <c r="ED222" s="144"/>
      <c r="EE222" s="144"/>
      <c r="EF222" s="144"/>
      <c r="EG222" s="144"/>
      <c r="EH222" s="144"/>
      <c r="EI222" s="144"/>
      <c r="EJ222" s="144"/>
      <c r="EK222" s="144"/>
      <c r="EL222" s="144"/>
      <c r="EM222" s="144"/>
      <c r="EN222" s="144"/>
      <c r="EO222" s="144"/>
      <c r="EP222" s="144"/>
      <c r="EQ222" s="144"/>
      <c r="ER222" s="144"/>
      <c r="ES222" s="144"/>
      <c r="ET222" s="144"/>
      <c r="EU222" s="144"/>
      <c r="EV222" s="144"/>
      <c r="EW222" s="144"/>
      <c r="EX222" s="144"/>
      <c r="EY222" s="144"/>
      <c r="EZ222" s="144"/>
      <c r="FA222" s="144"/>
      <c r="FB222" s="144"/>
      <c r="FC222" s="144"/>
      <c r="FD222" s="144"/>
      <c r="FE222" s="144"/>
      <c r="FF222" s="144"/>
      <c r="FG222" s="144"/>
      <c r="FH222" s="144"/>
      <c r="FI222" s="144"/>
      <c r="FJ222" s="144"/>
      <c r="FK222" s="144"/>
      <c r="FL222" s="144"/>
      <c r="FM222" s="144"/>
      <c r="FN222" s="144"/>
      <c r="FO222" s="144"/>
      <c r="FP222" s="144"/>
      <c r="FQ222" s="144"/>
      <c r="FR222" s="144"/>
      <c r="FS222" s="144"/>
      <c r="FT222" s="144"/>
      <c r="FU222" s="144"/>
      <c r="FV222" s="144"/>
      <c r="FW222" s="144"/>
      <c r="FX222" s="144"/>
      <c r="FY222" s="144"/>
      <c r="FZ222" s="144"/>
      <c r="GA222" s="144"/>
      <c r="GB222" s="144"/>
      <c r="GC222" s="144"/>
      <c r="GD222" s="144"/>
      <c r="GE222" s="144"/>
      <c r="GF222" s="144"/>
      <c r="GG222" s="144"/>
      <c r="GH222" s="144"/>
      <c r="GI222" s="144"/>
      <c r="GJ222" s="144"/>
      <c r="GK222" s="144"/>
      <c r="GL222" s="144"/>
      <c r="GM222" s="144"/>
      <c r="GN222" s="144"/>
      <c r="GO222" s="144"/>
      <c r="GP222" s="144"/>
      <c r="GQ222" s="144"/>
      <c r="GR222" s="144"/>
      <c r="GS222" s="144"/>
      <c r="GT222" s="144"/>
      <c r="GU222" s="144"/>
      <c r="GV222" s="144"/>
      <c r="GW222" s="144"/>
      <c r="GX222" s="144"/>
      <c r="GY222" s="144"/>
      <c r="GZ222" s="144"/>
      <c r="HA222" s="144"/>
      <c r="HB222" s="144"/>
      <c r="HC222" s="144"/>
      <c r="HD222" s="144"/>
      <c r="HE222" s="144"/>
      <c r="HF222" s="144"/>
      <c r="HG222" s="144"/>
      <c r="HH222" s="144"/>
      <c r="HI222" s="144"/>
      <c r="HJ222" s="144"/>
      <c r="HK222" s="144"/>
      <c r="HL222" s="144"/>
      <c r="HM222" s="144"/>
      <c r="HN222" s="144"/>
      <c r="HO222" s="144"/>
      <c r="HP222" s="144"/>
      <c r="HQ222" s="144"/>
      <c r="HR222" s="144"/>
      <c r="HS222" s="144"/>
      <c r="HT222" s="144"/>
      <c r="HU222" s="144"/>
      <c r="HV222" s="144"/>
      <c r="HW222" s="144"/>
      <c r="HX222" s="144"/>
      <c r="HY222" s="144"/>
      <c r="HZ222" s="144"/>
      <c r="IA222" s="144"/>
      <c r="IB222" s="144"/>
      <c r="IC222" s="144"/>
      <c r="ID222" s="144"/>
      <c r="IE222" s="144"/>
      <c r="IF222" s="144"/>
      <c r="IG222" s="144"/>
    </row>
    <row r="223" spans="1:241" s="146" customFormat="1" ht="12">
      <c r="A223" s="143"/>
      <c r="B223" s="144"/>
      <c r="C223" s="145"/>
      <c r="E223" s="147"/>
      <c r="F223" s="147"/>
      <c r="G223" s="147"/>
      <c r="H223" s="147"/>
      <c r="I223" s="147"/>
      <c r="J223" s="144"/>
      <c r="L223" s="147"/>
      <c r="M223" s="148"/>
      <c r="N223" s="148"/>
      <c r="O223" s="148"/>
      <c r="P223" s="148"/>
      <c r="Q223" s="148"/>
      <c r="R223" s="148"/>
      <c r="S223" s="149"/>
      <c r="T223" s="149"/>
      <c r="U223" s="149"/>
      <c r="V223" s="150"/>
      <c r="W223" s="147"/>
      <c r="X223" s="151"/>
      <c r="Y223" s="152"/>
      <c r="Z223" s="152"/>
      <c r="AA223" s="153"/>
      <c r="AB223" s="154"/>
      <c r="AC223" s="154"/>
      <c r="AD223" s="154"/>
      <c r="AE223" s="154"/>
      <c r="AF223" s="154"/>
      <c r="AG223" s="154"/>
      <c r="AH223" s="154"/>
      <c r="AI223" s="154"/>
      <c r="AJ223" s="155"/>
      <c r="AK223" s="155"/>
      <c r="AL223" s="156"/>
      <c r="AM223" s="156"/>
      <c r="AO223" s="149"/>
      <c r="AP223" s="157"/>
      <c r="AQ223" s="157"/>
      <c r="AR223" s="157"/>
      <c r="AS223" s="157"/>
      <c r="AT223" s="239"/>
      <c r="AU223" s="159"/>
      <c r="AV223" s="144"/>
      <c r="AW223" s="144"/>
      <c r="AX223" s="144"/>
      <c r="AY223" s="144"/>
      <c r="AZ223" s="144"/>
      <c r="BA223" s="144"/>
      <c r="BB223" s="144"/>
      <c r="BC223" s="144"/>
      <c r="BD223" s="144"/>
      <c r="BE223" s="144"/>
      <c r="BF223" s="144"/>
      <c r="BG223" s="144"/>
      <c r="BH223" s="144"/>
      <c r="BI223" s="144"/>
      <c r="BJ223" s="144"/>
      <c r="BK223" s="144"/>
      <c r="BL223" s="144"/>
      <c r="BM223" s="144"/>
      <c r="BN223" s="144"/>
      <c r="BO223" s="144"/>
      <c r="BP223" s="144"/>
      <c r="BQ223" s="144"/>
      <c r="BR223" s="144"/>
      <c r="BS223" s="144"/>
      <c r="BT223" s="144"/>
      <c r="BU223" s="144"/>
      <c r="BV223" s="144"/>
      <c r="BW223" s="144"/>
      <c r="BX223" s="144"/>
      <c r="BY223" s="144"/>
      <c r="BZ223" s="144"/>
      <c r="CA223" s="144"/>
      <c r="CB223" s="144"/>
      <c r="CC223" s="144"/>
      <c r="CD223" s="144"/>
      <c r="CE223" s="144"/>
      <c r="CF223" s="144"/>
      <c r="CG223" s="144"/>
      <c r="CH223" s="144"/>
      <c r="CI223" s="144"/>
      <c r="CJ223" s="144"/>
      <c r="CK223" s="144"/>
      <c r="CL223" s="144"/>
      <c r="CM223" s="144"/>
      <c r="CN223" s="144"/>
      <c r="CO223" s="144"/>
      <c r="CP223" s="144"/>
      <c r="CQ223" s="144"/>
      <c r="CR223" s="144"/>
      <c r="CS223" s="144"/>
      <c r="CT223" s="144"/>
      <c r="CU223" s="144"/>
      <c r="CV223" s="144"/>
      <c r="CW223" s="144"/>
      <c r="CX223" s="144"/>
      <c r="CY223" s="144"/>
      <c r="CZ223" s="144"/>
      <c r="DA223" s="144"/>
      <c r="DB223" s="144"/>
      <c r="DC223" s="144"/>
      <c r="DD223" s="144"/>
      <c r="DE223" s="144"/>
      <c r="DF223" s="144"/>
      <c r="DG223" s="144"/>
      <c r="DH223" s="144"/>
      <c r="DI223" s="144"/>
      <c r="DJ223" s="144"/>
      <c r="DK223" s="144"/>
      <c r="DL223" s="144"/>
      <c r="DM223" s="144"/>
      <c r="DN223" s="144"/>
      <c r="DO223" s="144"/>
      <c r="DP223" s="144"/>
      <c r="DQ223" s="144"/>
      <c r="DR223" s="144"/>
      <c r="DS223" s="144"/>
      <c r="DT223" s="144"/>
      <c r="DU223" s="144"/>
      <c r="DV223" s="144"/>
      <c r="DW223" s="144"/>
      <c r="DX223" s="144"/>
      <c r="DY223" s="144"/>
      <c r="DZ223" s="144"/>
      <c r="EA223" s="144"/>
      <c r="EB223" s="144"/>
      <c r="EC223" s="144"/>
      <c r="ED223" s="144"/>
      <c r="EE223" s="144"/>
      <c r="EF223" s="144"/>
      <c r="EG223" s="144"/>
      <c r="EH223" s="144"/>
      <c r="EI223" s="144"/>
      <c r="EJ223" s="144"/>
      <c r="EK223" s="144"/>
      <c r="EL223" s="144"/>
      <c r="EM223" s="144"/>
      <c r="EN223" s="144"/>
      <c r="EO223" s="144"/>
      <c r="EP223" s="144"/>
      <c r="EQ223" s="144"/>
      <c r="ER223" s="144"/>
      <c r="ES223" s="144"/>
      <c r="ET223" s="144"/>
      <c r="EU223" s="144"/>
      <c r="EV223" s="144"/>
      <c r="EW223" s="144"/>
      <c r="EX223" s="144"/>
      <c r="EY223" s="144"/>
      <c r="EZ223" s="144"/>
      <c r="FA223" s="144"/>
      <c r="FB223" s="144"/>
      <c r="FC223" s="144"/>
      <c r="FD223" s="144"/>
      <c r="FE223" s="144"/>
      <c r="FF223" s="144"/>
      <c r="FG223" s="144"/>
      <c r="FH223" s="144"/>
      <c r="FI223" s="144"/>
      <c r="FJ223" s="144"/>
      <c r="FK223" s="144"/>
      <c r="FL223" s="144"/>
      <c r="FM223" s="144"/>
      <c r="FN223" s="144"/>
      <c r="FO223" s="144"/>
      <c r="FP223" s="144"/>
      <c r="FQ223" s="144"/>
      <c r="FR223" s="144"/>
      <c r="FS223" s="144"/>
      <c r="FT223" s="144"/>
      <c r="FU223" s="144"/>
      <c r="FV223" s="144"/>
      <c r="FW223" s="144"/>
      <c r="FX223" s="144"/>
      <c r="FY223" s="144"/>
      <c r="FZ223" s="144"/>
      <c r="GA223" s="144"/>
      <c r="GB223" s="144"/>
      <c r="GC223" s="144"/>
      <c r="GD223" s="144"/>
      <c r="GE223" s="144"/>
      <c r="GF223" s="144"/>
      <c r="GG223" s="144"/>
      <c r="GH223" s="144"/>
      <c r="GI223" s="144"/>
      <c r="GJ223" s="144"/>
      <c r="GK223" s="144"/>
      <c r="GL223" s="144"/>
      <c r="GM223" s="144"/>
      <c r="GN223" s="144"/>
      <c r="GO223" s="144"/>
      <c r="GP223" s="144"/>
      <c r="GQ223" s="144"/>
      <c r="GR223" s="144"/>
      <c r="GS223" s="144"/>
      <c r="GT223" s="144"/>
      <c r="GU223" s="144"/>
      <c r="GV223" s="144"/>
      <c r="GW223" s="144"/>
      <c r="GX223" s="144"/>
      <c r="GY223" s="144"/>
      <c r="GZ223" s="144"/>
      <c r="HA223" s="144"/>
      <c r="HB223" s="144"/>
      <c r="HC223" s="144"/>
      <c r="HD223" s="144"/>
      <c r="HE223" s="144"/>
      <c r="HF223" s="144"/>
      <c r="HG223" s="144"/>
      <c r="HH223" s="144"/>
      <c r="HI223" s="144"/>
      <c r="HJ223" s="144"/>
      <c r="HK223" s="144"/>
      <c r="HL223" s="144"/>
      <c r="HM223" s="144"/>
      <c r="HN223" s="144"/>
      <c r="HO223" s="144"/>
      <c r="HP223" s="144"/>
      <c r="HQ223" s="144"/>
      <c r="HR223" s="144"/>
      <c r="HS223" s="144"/>
      <c r="HT223" s="144"/>
      <c r="HU223" s="144"/>
      <c r="HV223" s="144"/>
      <c r="HW223" s="144"/>
      <c r="HX223" s="144"/>
      <c r="HY223" s="144"/>
      <c r="HZ223" s="144"/>
      <c r="IA223" s="144"/>
      <c r="IB223" s="144"/>
      <c r="IC223" s="144"/>
      <c r="ID223" s="144"/>
      <c r="IE223" s="144"/>
      <c r="IF223" s="144"/>
      <c r="IG223" s="144"/>
    </row>
    <row r="224" spans="1:241" s="146" customFormat="1" ht="12">
      <c r="A224" s="143"/>
      <c r="B224" s="144"/>
      <c r="C224" s="145"/>
      <c r="E224" s="147"/>
      <c r="F224" s="147"/>
      <c r="G224" s="147"/>
      <c r="H224" s="147"/>
      <c r="I224" s="147"/>
      <c r="J224" s="144"/>
      <c r="L224" s="147"/>
      <c r="M224" s="148"/>
      <c r="N224" s="148"/>
      <c r="O224" s="148"/>
      <c r="P224" s="148"/>
      <c r="Q224" s="148"/>
      <c r="R224" s="148"/>
      <c r="S224" s="149"/>
      <c r="T224" s="149"/>
      <c r="U224" s="149"/>
      <c r="V224" s="150"/>
      <c r="W224" s="147"/>
      <c r="X224" s="151"/>
      <c r="Y224" s="152"/>
      <c r="Z224" s="152"/>
      <c r="AA224" s="153"/>
      <c r="AB224" s="154"/>
      <c r="AC224" s="154"/>
      <c r="AD224" s="154"/>
      <c r="AE224" s="154"/>
      <c r="AF224" s="154"/>
      <c r="AG224" s="154"/>
      <c r="AH224" s="154"/>
      <c r="AI224" s="154"/>
      <c r="AJ224" s="155"/>
      <c r="AK224" s="155"/>
      <c r="AL224" s="156"/>
      <c r="AM224" s="156"/>
      <c r="AO224" s="149"/>
      <c r="AP224" s="157"/>
      <c r="AQ224" s="157"/>
      <c r="AR224" s="157"/>
      <c r="AS224" s="157"/>
      <c r="AT224" s="239"/>
      <c r="AU224" s="159"/>
      <c r="AV224" s="144"/>
      <c r="AW224" s="144"/>
      <c r="AX224" s="144"/>
      <c r="AY224" s="144"/>
      <c r="AZ224" s="144"/>
      <c r="BA224" s="144"/>
      <c r="BB224" s="144"/>
      <c r="BC224" s="144"/>
      <c r="BD224" s="144"/>
      <c r="BE224" s="144"/>
      <c r="BF224" s="144"/>
      <c r="BG224" s="144"/>
      <c r="BH224" s="144"/>
      <c r="BI224" s="144"/>
      <c r="BJ224" s="144"/>
      <c r="BK224" s="144"/>
      <c r="BL224" s="144"/>
      <c r="BM224" s="144"/>
      <c r="BN224" s="144"/>
      <c r="BO224" s="144"/>
      <c r="BP224" s="144"/>
      <c r="BQ224" s="144"/>
      <c r="BR224" s="144"/>
      <c r="BS224" s="144"/>
      <c r="BT224" s="144"/>
      <c r="BU224" s="144"/>
      <c r="BV224" s="144"/>
      <c r="BW224" s="144"/>
      <c r="BX224" s="144"/>
      <c r="BY224" s="144"/>
      <c r="BZ224" s="144"/>
      <c r="CA224" s="144"/>
      <c r="CB224" s="144"/>
      <c r="CC224" s="144"/>
      <c r="CD224" s="144"/>
      <c r="CE224" s="144"/>
      <c r="CF224" s="144"/>
      <c r="CG224" s="144"/>
      <c r="CH224" s="144"/>
      <c r="CI224" s="144"/>
      <c r="CJ224" s="144"/>
      <c r="CK224" s="144"/>
      <c r="CL224" s="144"/>
      <c r="CM224" s="144"/>
      <c r="CN224" s="144"/>
      <c r="CO224" s="144"/>
      <c r="CP224" s="144"/>
      <c r="CQ224" s="144"/>
      <c r="CR224" s="144"/>
      <c r="CS224" s="144"/>
      <c r="CT224" s="144"/>
      <c r="CU224" s="144"/>
      <c r="CV224" s="144"/>
      <c r="CW224" s="144"/>
      <c r="CX224" s="144"/>
      <c r="CY224" s="144"/>
      <c r="CZ224" s="144"/>
      <c r="DA224" s="144"/>
      <c r="DB224" s="144"/>
      <c r="DC224" s="144"/>
      <c r="DD224" s="144"/>
      <c r="DE224" s="144"/>
      <c r="DF224" s="144"/>
      <c r="DG224" s="144"/>
      <c r="DH224" s="144"/>
      <c r="DI224" s="144"/>
      <c r="DJ224" s="144"/>
      <c r="DK224" s="144"/>
      <c r="DL224" s="144"/>
      <c r="DM224" s="144"/>
      <c r="DN224" s="144"/>
      <c r="DO224" s="144"/>
      <c r="DP224" s="144"/>
      <c r="DQ224" s="144"/>
      <c r="DR224" s="144"/>
      <c r="DS224" s="144"/>
      <c r="DT224" s="144"/>
      <c r="DU224" s="144"/>
      <c r="DV224" s="144"/>
      <c r="DW224" s="144"/>
      <c r="DX224" s="144"/>
      <c r="DY224" s="144"/>
      <c r="DZ224" s="144"/>
      <c r="EA224" s="144"/>
      <c r="EB224" s="144"/>
      <c r="EC224" s="144"/>
      <c r="ED224" s="144"/>
      <c r="EE224" s="144"/>
      <c r="EF224" s="144"/>
      <c r="EG224" s="144"/>
      <c r="EH224" s="144"/>
      <c r="EI224" s="144"/>
      <c r="EJ224" s="144"/>
      <c r="EK224" s="144"/>
      <c r="EL224" s="144"/>
      <c r="EM224" s="144"/>
      <c r="EN224" s="144"/>
      <c r="EO224" s="144"/>
      <c r="EP224" s="144"/>
      <c r="EQ224" s="144"/>
      <c r="ER224" s="144"/>
      <c r="ES224" s="144"/>
      <c r="ET224" s="144"/>
      <c r="EU224" s="144"/>
      <c r="EV224" s="144"/>
      <c r="EW224" s="144"/>
      <c r="EX224" s="144"/>
      <c r="EY224" s="144"/>
      <c r="EZ224" s="144"/>
      <c r="FA224" s="144"/>
      <c r="FB224" s="144"/>
      <c r="FC224" s="144"/>
      <c r="FD224" s="144"/>
      <c r="FE224" s="144"/>
      <c r="FF224" s="144"/>
      <c r="FG224" s="144"/>
      <c r="FH224" s="144"/>
      <c r="FI224" s="144"/>
      <c r="FJ224" s="144"/>
      <c r="FK224" s="144"/>
      <c r="FL224" s="144"/>
      <c r="FM224" s="144"/>
      <c r="FN224" s="144"/>
      <c r="FO224" s="144"/>
      <c r="FP224" s="144"/>
      <c r="FQ224" s="144"/>
      <c r="FR224" s="144"/>
      <c r="FS224" s="144"/>
      <c r="FT224" s="144"/>
      <c r="FU224" s="144"/>
      <c r="FV224" s="144"/>
      <c r="FW224" s="144"/>
      <c r="FX224" s="144"/>
      <c r="FY224" s="144"/>
      <c r="FZ224" s="144"/>
      <c r="GA224" s="144"/>
      <c r="GB224" s="144"/>
      <c r="GC224" s="144"/>
      <c r="GD224" s="144"/>
      <c r="GE224" s="144"/>
      <c r="GF224" s="144"/>
      <c r="GG224" s="144"/>
      <c r="GH224" s="144"/>
      <c r="GI224" s="144"/>
      <c r="GJ224" s="144"/>
      <c r="GK224" s="144"/>
      <c r="GL224" s="144"/>
      <c r="GM224" s="144"/>
      <c r="GN224" s="144"/>
      <c r="GO224" s="144"/>
      <c r="GP224" s="144"/>
      <c r="GQ224" s="144"/>
      <c r="GR224" s="144"/>
      <c r="GS224" s="144"/>
      <c r="GT224" s="144"/>
      <c r="GU224" s="144"/>
      <c r="GV224" s="144"/>
      <c r="GW224" s="144"/>
      <c r="GX224" s="144"/>
      <c r="GY224" s="144"/>
      <c r="GZ224" s="144"/>
      <c r="HA224" s="144"/>
      <c r="HB224" s="144"/>
      <c r="HC224" s="144"/>
      <c r="HD224" s="144"/>
      <c r="HE224" s="144"/>
      <c r="HF224" s="144"/>
      <c r="HG224" s="144"/>
      <c r="HH224" s="144"/>
      <c r="HI224" s="144"/>
      <c r="HJ224" s="144"/>
      <c r="HK224" s="144"/>
      <c r="HL224" s="144"/>
      <c r="HM224" s="144"/>
      <c r="HN224" s="144"/>
      <c r="HO224" s="144"/>
      <c r="HP224" s="144"/>
      <c r="HQ224" s="144"/>
      <c r="HR224" s="144"/>
      <c r="HS224" s="144"/>
      <c r="HT224" s="144"/>
      <c r="HU224" s="144"/>
      <c r="HV224" s="144"/>
      <c r="HW224" s="144"/>
      <c r="HX224" s="144"/>
      <c r="HY224" s="144"/>
      <c r="HZ224" s="144"/>
      <c r="IA224" s="144"/>
      <c r="IB224" s="144"/>
      <c r="IC224" s="144"/>
      <c r="ID224" s="144"/>
      <c r="IE224" s="144"/>
      <c r="IF224" s="144"/>
      <c r="IG224" s="144"/>
    </row>
    <row r="225" spans="1:241" s="146" customFormat="1" ht="12">
      <c r="A225" s="143"/>
      <c r="B225" s="144"/>
      <c r="C225" s="145"/>
      <c r="E225" s="147"/>
      <c r="F225" s="147"/>
      <c r="G225" s="147"/>
      <c r="H225" s="147"/>
      <c r="I225" s="147"/>
      <c r="J225" s="144"/>
      <c r="L225" s="147"/>
      <c r="M225" s="148"/>
      <c r="N225" s="148"/>
      <c r="O225" s="148"/>
      <c r="P225" s="148"/>
      <c r="Q225" s="148"/>
      <c r="R225" s="148"/>
      <c r="S225" s="149"/>
      <c r="T225" s="149"/>
      <c r="U225" s="149"/>
      <c r="V225" s="150"/>
      <c r="W225" s="147"/>
      <c r="X225" s="151"/>
      <c r="Y225" s="152"/>
      <c r="Z225" s="152"/>
      <c r="AA225" s="153"/>
      <c r="AB225" s="154"/>
      <c r="AC225" s="154"/>
      <c r="AD225" s="154"/>
      <c r="AE225" s="154"/>
      <c r="AF225" s="154"/>
      <c r="AG225" s="154"/>
      <c r="AH225" s="154"/>
      <c r="AI225" s="154"/>
      <c r="AJ225" s="155"/>
      <c r="AK225" s="155"/>
      <c r="AL225" s="156"/>
      <c r="AM225" s="156"/>
      <c r="AO225" s="149"/>
      <c r="AP225" s="157"/>
      <c r="AQ225" s="157"/>
      <c r="AR225" s="157"/>
      <c r="AS225" s="157"/>
      <c r="AT225" s="239"/>
      <c r="AU225" s="158"/>
      <c r="AV225" s="144"/>
      <c r="AW225" s="144"/>
      <c r="AX225" s="144"/>
      <c r="AY225" s="144"/>
      <c r="AZ225" s="144"/>
      <c r="BA225" s="144"/>
      <c r="BB225" s="144"/>
      <c r="BC225" s="144"/>
      <c r="BD225" s="144"/>
      <c r="BE225" s="144"/>
      <c r="BF225" s="144"/>
      <c r="BG225" s="144"/>
      <c r="BH225" s="144"/>
      <c r="BI225" s="144"/>
      <c r="BJ225" s="144"/>
      <c r="BK225" s="144"/>
      <c r="BL225" s="144"/>
      <c r="BM225" s="144"/>
      <c r="BN225" s="144"/>
      <c r="BO225" s="144"/>
      <c r="BP225" s="144"/>
      <c r="BQ225" s="144"/>
      <c r="BR225" s="144"/>
      <c r="BS225" s="144"/>
      <c r="BT225" s="144"/>
      <c r="BU225" s="144"/>
      <c r="BV225" s="144"/>
      <c r="BW225" s="144"/>
      <c r="BX225" s="144"/>
      <c r="BY225" s="144"/>
      <c r="BZ225" s="144"/>
      <c r="CA225" s="144"/>
      <c r="CB225" s="144"/>
      <c r="CC225" s="144"/>
      <c r="CD225" s="144"/>
      <c r="CE225" s="144"/>
      <c r="CF225" s="144"/>
      <c r="CG225" s="144"/>
      <c r="CH225" s="144"/>
      <c r="CI225" s="144"/>
      <c r="CJ225" s="144"/>
      <c r="CK225" s="144"/>
      <c r="CL225" s="144"/>
      <c r="CM225" s="144"/>
      <c r="CN225" s="144"/>
      <c r="CO225" s="144"/>
      <c r="CP225" s="144"/>
      <c r="CQ225" s="144"/>
      <c r="CR225" s="144"/>
      <c r="CS225" s="144"/>
      <c r="CT225" s="144"/>
      <c r="CU225" s="144"/>
      <c r="CV225" s="144"/>
      <c r="CW225" s="144"/>
      <c r="CX225" s="144"/>
      <c r="CY225" s="144"/>
      <c r="CZ225" s="144"/>
      <c r="DA225" s="144"/>
      <c r="DB225" s="144"/>
      <c r="DC225" s="144"/>
      <c r="DD225" s="144"/>
      <c r="DE225" s="144"/>
      <c r="DF225" s="144"/>
      <c r="DG225" s="144"/>
      <c r="DH225" s="144"/>
      <c r="DI225" s="144"/>
      <c r="DJ225" s="144"/>
      <c r="DK225" s="144"/>
      <c r="DL225" s="144"/>
      <c r="DM225" s="144"/>
      <c r="DN225" s="144"/>
      <c r="DO225" s="144"/>
      <c r="DP225" s="144"/>
      <c r="DQ225" s="144"/>
      <c r="DR225" s="144"/>
      <c r="DS225" s="144"/>
      <c r="DT225" s="144"/>
      <c r="DU225" s="144"/>
      <c r="DV225" s="144"/>
      <c r="DW225" s="144"/>
      <c r="DX225" s="144"/>
      <c r="DY225" s="144"/>
      <c r="DZ225" s="144"/>
      <c r="EA225" s="144"/>
      <c r="EB225" s="144"/>
      <c r="EC225" s="144"/>
      <c r="ED225" s="144"/>
      <c r="EE225" s="144"/>
      <c r="EF225" s="144"/>
      <c r="EG225" s="144"/>
      <c r="EH225" s="144"/>
      <c r="EI225" s="144"/>
      <c r="EJ225" s="144"/>
      <c r="EK225" s="144"/>
      <c r="EL225" s="144"/>
      <c r="EM225" s="144"/>
      <c r="EN225" s="144"/>
      <c r="EO225" s="144"/>
      <c r="EP225" s="144"/>
      <c r="EQ225" s="144"/>
      <c r="ER225" s="144"/>
      <c r="ES225" s="144"/>
      <c r="ET225" s="144"/>
      <c r="EU225" s="144"/>
      <c r="EV225" s="144"/>
      <c r="EW225" s="144"/>
      <c r="EX225" s="144"/>
      <c r="EY225" s="144"/>
      <c r="EZ225" s="144"/>
      <c r="FA225" s="144"/>
      <c r="FB225" s="144"/>
      <c r="FC225" s="144"/>
      <c r="FD225" s="144"/>
      <c r="FE225" s="144"/>
      <c r="FF225" s="144"/>
      <c r="FG225" s="144"/>
      <c r="FH225" s="144"/>
      <c r="FI225" s="144"/>
      <c r="FJ225" s="144"/>
      <c r="FK225" s="144"/>
      <c r="FL225" s="144"/>
      <c r="FM225" s="144"/>
      <c r="FN225" s="144"/>
      <c r="FO225" s="144"/>
      <c r="FP225" s="144"/>
      <c r="FQ225" s="144"/>
      <c r="FR225" s="144"/>
      <c r="FS225" s="144"/>
      <c r="FT225" s="144"/>
      <c r="FU225" s="144"/>
      <c r="FV225" s="144"/>
      <c r="FW225" s="144"/>
      <c r="FX225" s="144"/>
      <c r="FY225" s="144"/>
      <c r="FZ225" s="144"/>
      <c r="GA225" s="144"/>
      <c r="GB225" s="144"/>
      <c r="GC225" s="144"/>
      <c r="GD225" s="144"/>
      <c r="GE225" s="144"/>
      <c r="GF225" s="144"/>
      <c r="GG225" s="144"/>
      <c r="GH225" s="144"/>
      <c r="GI225" s="144"/>
      <c r="GJ225" s="144"/>
      <c r="GK225" s="144"/>
      <c r="GL225" s="144"/>
      <c r="GM225" s="144"/>
      <c r="GN225" s="144"/>
      <c r="GO225" s="144"/>
      <c r="GP225" s="144"/>
      <c r="GQ225" s="144"/>
      <c r="GR225" s="144"/>
      <c r="GS225" s="144"/>
      <c r="GT225" s="144"/>
      <c r="GU225" s="144"/>
      <c r="GV225" s="144"/>
      <c r="GW225" s="144"/>
      <c r="GX225" s="144"/>
      <c r="GY225" s="144"/>
      <c r="GZ225" s="144"/>
      <c r="HA225" s="144"/>
      <c r="HB225" s="144"/>
      <c r="HC225" s="144"/>
      <c r="HD225" s="144"/>
      <c r="HE225" s="144"/>
      <c r="HF225" s="144"/>
      <c r="HG225" s="144"/>
      <c r="HH225" s="144"/>
      <c r="HI225" s="144"/>
      <c r="HJ225" s="144"/>
      <c r="HK225" s="144"/>
      <c r="HL225" s="144"/>
      <c r="HM225" s="144"/>
      <c r="HN225" s="144"/>
      <c r="HO225" s="144"/>
      <c r="HP225" s="144"/>
      <c r="HQ225" s="144"/>
      <c r="HR225" s="144"/>
      <c r="HS225" s="144"/>
      <c r="HT225" s="144"/>
      <c r="HU225" s="144"/>
      <c r="HV225" s="144"/>
      <c r="HW225" s="144"/>
      <c r="HX225" s="144"/>
      <c r="HY225" s="144"/>
      <c r="HZ225" s="144"/>
      <c r="IA225" s="144"/>
      <c r="IB225" s="144"/>
      <c r="IC225" s="144"/>
      <c r="ID225" s="144"/>
      <c r="IE225" s="144"/>
      <c r="IF225" s="144"/>
      <c r="IG225" s="144"/>
    </row>
    <row r="226" spans="1:241" s="146" customFormat="1" ht="12">
      <c r="A226" s="143"/>
      <c r="B226" s="144"/>
      <c r="C226" s="145"/>
      <c r="E226" s="147"/>
      <c r="F226" s="147"/>
      <c r="G226" s="147"/>
      <c r="H226" s="147"/>
      <c r="I226" s="147"/>
      <c r="J226" s="144"/>
      <c r="L226" s="147"/>
      <c r="M226" s="148"/>
      <c r="N226" s="148"/>
      <c r="O226" s="148"/>
      <c r="P226" s="148"/>
      <c r="Q226" s="148"/>
      <c r="R226" s="148"/>
      <c r="S226" s="149"/>
      <c r="T226" s="149"/>
      <c r="U226" s="149"/>
      <c r="V226" s="150"/>
      <c r="W226" s="147"/>
      <c r="X226" s="151"/>
      <c r="Y226" s="152"/>
      <c r="Z226" s="152"/>
      <c r="AA226" s="153"/>
      <c r="AB226" s="154"/>
      <c r="AC226" s="154"/>
      <c r="AD226" s="154"/>
      <c r="AE226" s="154"/>
      <c r="AF226" s="154"/>
      <c r="AG226" s="154"/>
      <c r="AH226" s="154"/>
      <c r="AI226" s="154"/>
      <c r="AJ226" s="155"/>
      <c r="AK226" s="155"/>
      <c r="AL226" s="156"/>
      <c r="AM226" s="156"/>
      <c r="AO226" s="149"/>
      <c r="AP226" s="157"/>
      <c r="AQ226" s="157"/>
      <c r="AR226" s="157"/>
      <c r="AS226" s="157"/>
      <c r="AT226" s="239"/>
      <c r="AU226" s="159"/>
      <c r="AV226" s="144"/>
      <c r="AW226" s="144"/>
      <c r="AX226" s="144"/>
      <c r="AY226" s="144"/>
      <c r="AZ226" s="144"/>
      <c r="BA226" s="144"/>
      <c r="BB226" s="144"/>
      <c r="BC226" s="144"/>
      <c r="BD226" s="144"/>
      <c r="BE226" s="144"/>
      <c r="BF226" s="144"/>
      <c r="BG226" s="144"/>
      <c r="BH226" s="144"/>
      <c r="BI226" s="144"/>
      <c r="BJ226" s="144"/>
      <c r="BK226" s="144"/>
      <c r="BL226" s="144"/>
      <c r="BM226" s="144"/>
      <c r="BN226" s="144"/>
      <c r="BO226" s="144"/>
      <c r="BP226" s="144"/>
      <c r="BQ226" s="144"/>
      <c r="BR226" s="144"/>
      <c r="BS226" s="144"/>
      <c r="BT226" s="144"/>
      <c r="BU226" s="144"/>
      <c r="BV226" s="144"/>
      <c r="BW226" s="144"/>
      <c r="BX226" s="144"/>
      <c r="BY226" s="144"/>
      <c r="BZ226" s="144"/>
      <c r="CA226" s="144"/>
      <c r="CB226" s="144"/>
      <c r="CC226" s="144"/>
      <c r="CD226" s="144"/>
      <c r="CE226" s="144"/>
      <c r="CF226" s="144"/>
      <c r="CG226" s="144"/>
      <c r="CH226" s="144"/>
      <c r="CI226" s="144"/>
      <c r="CJ226" s="144"/>
      <c r="CK226" s="144"/>
      <c r="CL226" s="144"/>
      <c r="CM226" s="144"/>
      <c r="CN226" s="144"/>
      <c r="CO226" s="144"/>
      <c r="CP226" s="144"/>
      <c r="CQ226" s="144"/>
      <c r="CR226" s="144"/>
      <c r="CS226" s="144"/>
      <c r="CT226" s="144"/>
      <c r="CU226" s="144"/>
      <c r="CV226" s="144"/>
      <c r="CW226" s="144"/>
      <c r="CX226" s="144"/>
      <c r="CY226" s="144"/>
      <c r="CZ226" s="144"/>
      <c r="DA226" s="144"/>
      <c r="DB226" s="144"/>
      <c r="DC226" s="144"/>
      <c r="DD226" s="144"/>
      <c r="DE226" s="144"/>
      <c r="DF226" s="144"/>
      <c r="DG226" s="144"/>
      <c r="DH226" s="144"/>
      <c r="DI226" s="144"/>
      <c r="DJ226" s="144"/>
      <c r="DK226" s="144"/>
      <c r="DL226" s="144"/>
      <c r="DM226" s="144"/>
      <c r="DN226" s="144"/>
      <c r="DO226" s="144"/>
      <c r="DP226" s="144"/>
      <c r="DQ226" s="144"/>
      <c r="DR226" s="144"/>
      <c r="DS226" s="144"/>
      <c r="DT226" s="144"/>
      <c r="DU226" s="144"/>
      <c r="DV226" s="144"/>
      <c r="DW226" s="144"/>
      <c r="DX226" s="144"/>
      <c r="DY226" s="144"/>
      <c r="DZ226" s="144"/>
      <c r="EA226" s="144"/>
      <c r="EB226" s="144"/>
      <c r="EC226" s="144"/>
      <c r="ED226" s="144"/>
      <c r="EE226" s="144"/>
      <c r="EF226" s="144"/>
      <c r="EG226" s="144"/>
      <c r="EH226" s="144"/>
      <c r="EI226" s="144"/>
      <c r="EJ226" s="144"/>
      <c r="EK226" s="144"/>
      <c r="EL226" s="144"/>
      <c r="EM226" s="144"/>
      <c r="EN226" s="144"/>
      <c r="EO226" s="144"/>
      <c r="EP226" s="144"/>
      <c r="EQ226" s="144"/>
      <c r="ER226" s="144"/>
      <c r="ES226" s="144"/>
      <c r="ET226" s="144"/>
      <c r="EU226" s="144"/>
      <c r="EV226" s="144"/>
      <c r="EW226" s="144"/>
      <c r="EX226" s="144"/>
      <c r="EY226" s="144"/>
      <c r="EZ226" s="144"/>
      <c r="FA226" s="144"/>
      <c r="FB226" s="144"/>
      <c r="FC226" s="144"/>
      <c r="FD226" s="144"/>
      <c r="FE226" s="144"/>
      <c r="FF226" s="144"/>
      <c r="FG226" s="144"/>
      <c r="FH226" s="144"/>
      <c r="FI226" s="144"/>
      <c r="FJ226" s="144"/>
      <c r="FK226" s="144"/>
      <c r="FL226" s="144"/>
      <c r="FM226" s="144"/>
      <c r="FN226" s="144"/>
      <c r="FO226" s="144"/>
      <c r="FP226" s="144"/>
      <c r="FQ226" s="144"/>
      <c r="FR226" s="144"/>
      <c r="FS226" s="144"/>
      <c r="FT226" s="144"/>
      <c r="FU226" s="144"/>
      <c r="FV226" s="144"/>
      <c r="FW226" s="144"/>
      <c r="FX226" s="144"/>
      <c r="FY226" s="144"/>
      <c r="FZ226" s="144"/>
      <c r="GA226" s="144"/>
      <c r="GB226" s="144"/>
      <c r="GC226" s="144"/>
      <c r="GD226" s="144"/>
      <c r="GE226" s="144"/>
      <c r="GF226" s="144"/>
      <c r="GG226" s="144"/>
      <c r="GH226" s="144"/>
      <c r="GI226" s="144"/>
      <c r="GJ226" s="144"/>
      <c r="GK226" s="144"/>
      <c r="GL226" s="144"/>
      <c r="GM226" s="144"/>
      <c r="GN226" s="144"/>
      <c r="GO226" s="144"/>
      <c r="GP226" s="144"/>
      <c r="GQ226" s="144"/>
      <c r="GR226" s="144"/>
      <c r="GS226" s="144"/>
      <c r="GT226" s="144"/>
      <c r="GU226" s="144"/>
      <c r="GV226" s="144"/>
      <c r="GW226" s="144"/>
      <c r="GX226" s="144"/>
      <c r="GY226" s="144"/>
      <c r="GZ226" s="144"/>
      <c r="HA226" s="144"/>
      <c r="HB226" s="144"/>
      <c r="HC226" s="144"/>
      <c r="HD226" s="144"/>
      <c r="HE226" s="144"/>
      <c r="HF226" s="144"/>
      <c r="HG226" s="144"/>
      <c r="HH226" s="144"/>
      <c r="HI226" s="144"/>
      <c r="HJ226" s="144"/>
      <c r="HK226" s="144"/>
      <c r="HL226" s="144"/>
      <c r="HM226" s="144"/>
      <c r="HN226" s="144"/>
      <c r="HO226" s="144"/>
      <c r="HP226" s="144"/>
      <c r="HQ226" s="144"/>
      <c r="HR226" s="144"/>
      <c r="HS226" s="144"/>
      <c r="HT226" s="144"/>
      <c r="HU226" s="144"/>
      <c r="HV226" s="144"/>
      <c r="HW226" s="144"/>
      <c r="HX226" s="144"/>
      <c r="HY226" s="144"/>
      <c r="HZ226" s="144"/>
      <c r="IA226" s="144"/>
      <c r="IB226" s="144"/>
      <c r="IC226" s="144"/>
      <c r="ID226" s="144"/>
      <c r="IE226" s="144"/>
      <c r="IF226" s="144"/>
      <c r="IG226" s="144"/>
    </row>
    <row r="227" spans="1:241" s="144" customFormat="1" ht="12">
      <c r="A227" s="143"/>
      <c r="C227" s="145"/>
      <c r="D227" s="146"/>
      <c r="E227" s="147"/>
      <c r="F227" s="147"/>
      <c r="G227" s="147"/>
      <c r="H227" s="147"/>
      <c r="I227" s="147"/>
      <c r="K227" s="146"/>
      <c r="L227" s="147"/>
      <c r="M227" s="148"/>
      <c r="N227" s="148"/>
      <c r="O227" s="148"/>
      <c r="P227" s="148"/>
      <c r="Q227" s="148"/>
      <c r="R227" s="148"/>
      <c r="S227" s="149"/>
      <c r="T227" s="149"/>
      <c r="U227" s="149"/>
      <c r="V227" s="150"/>
      <c r="W227" s="147"/>
      <c r="X227" s="151"/>
      <c r="Y227" s="152"/>
      <c r="Z227" s="152"/>
      <c r="AA227" s="153"/>
      <c r="AB227" s="154"/>
      <c r="AC227" s="154"/>
      <c r="AD227" s="154"/>
      <c r="AE227" s="154"/>
      <c r="AF227" s="154"/>
      <c r="AG227" s="154"/>
      <c r="AH227" s="154"/>
      <c r="AI227" s="154"/>
      <c r="AJ227" s="155"/>
      <c r="AK227" s="155"/>
      <c r="AL227" s="156"/>
      <c r="AM227" s="156"/>
      <c r="AN227" s="146"/>
      <c r="AO227" s="149"/>
      <c r="AP227" s="157"/>
      <c r="AQ227" s="157"/>
      <c r="AR227" s="157"/>
      <c r="AS227" s="157"/>
      <c r="AT227" s="239"/>
      <c r="AU227" s="159"/>
    </row>
    <row r="228" spans="1:241" s="144" customFormat="1" ht="12">
      <c r="A228" s="143"/>
      <c r="C228" s="145"/>
      <c r="D228" s="146"/>
      <c r="E228" s="147"/>
      <c r="F228" s="147"/>
      <c r="G228" s="147"/>
      <c r="H228" s="147"/>
      <c r="I228" s="147"/>
      <c r="K228" s="146"/>
      <c r="L228" s="147"/>
      <c r="M228" s="148"/>
      <c r="N228" s="148"/>
      <c r="O228" s="148"/>
      <c r="P228" s="148"/>
      <c r="Q228" s="148"/>
      <c r="R228" s="148"/>
      <c r="S228" s="149"/>
      <c r="T228" s="149"/>
      <c r="U228" s="149"/>
      <c r="V228" s="150"/>
      <c r="W228" s="147"/>
      <c r="X228" s="151"/>
      <c r="Y228" s="152"/>
      <c r="Z228" s="152"/>
      <c r="AA228" s="153"/>
      <c r="AB228" s="154"/>
      <c r="AC228" s="154"/>
      <c r="AD228" s="154"/>
      <c r="AE228" s="154"/>
      <c r="AF228" s="154"/>
      <c r="AG228" s="154"/>
      <c r="AH228" s="154"/>
      <c r="AI228" s="154"/>
      <c r="AJ228" s="155"/>
      <c r="AK228" s="155"/>
      <c r="AL228" s="156"/>
      <c r="AM228" s="156"/>
      <c r="AN228" s="146"/>
      <c r="AO228" s="149"/>
      <c r="AP228" s="157"/>
      <c r="AQ228" s="157"/>
      <c r="AR228" s="157"/>
      <c r="AS228" s="157"/>
      <c r="AT228" s="239"/>
      <c r="AU228" s="158"/>
    </row>
    <row r="229" spans="1:241" s="144" customFormat="1" ht="12">
      <c r="A229" s="143"/>
      <c r="C229" s="145"/>
      <c r="D229" s="146"/>
      <c r="E229" s="147"/>
      <c r="F229" s="147"/>
      <c r="G229" s="147"/>
      <c r="H229" s="147"/>
      <c r="I229" s="147"/>
      <c r="K229" s="146"/>
      <c r="L229" s="147"/>
      <c r="M229" s="148"/>
      <c r="N229" s="148"/>
      <c r="O229" s="148"/>
      <c r="P229" s="148"/>
      <c r="Q229" s="148"/>
      <c r="R229" s="148"/>
      <c r="S229" s="149"/>
      <c r="T229" s="149"/>
      <c r="U229" s="149"/>
      <c r="V229" s="150"/>
      <c r="W229" s="147"/>
      <c r="X229" s="151"/>
      <c r="Y229" s="152"/>
      <c r="Z229" s="152"/>
      <c r="AA229" s="153"/>
      <c r="AB229" s="154"/>
      <c r="AC229" s="154"/>
      <c r="AD229" s="154"/>
      <c r="AE229" s="154"/>
      <c r="AF229" s="154"/>
      <c r="AG229" s="154"/>
      <c r="AH229" s="154"/>
      <c r="AI229" s="154"/>
      <c r="AJ229" s="155"/>
      <c r="AK229" s="155"/>
      <c r="AL229" s="156"/>
      <c r="AM229" s="156"/>
      <c r="AN229" s="146"/>
      <c r="AO229" s="149"/>
      <c r="AP229" s="157"/>
      <c r="AQ229" s="157"/>
      <c r="AR229" s="157"/>
      <c r="AS229" s="157"/>
      <c r="AT229" s="239"/>
      <c r="AU229" s="159"/>
    </row>
    <row r="230" spans="1:241" s="144" customFormat="1" ht="12">
      <c r="A230" s="143"/>
      <c r="C230" s="145"/>
      <c r="D230" s="146"/>
      <c r="E230" s="147"/>
      <c r="F230" s="147"/>
      <c r="G230" s="147"/>
      <c r="H230" s="147"/>
      <c r="I230" s="147"/>
      <c r="K230" s="146"/>
      <c r="L230" s="147"/>
      <c r="M230" s="148"/>
      <c r="N230" s="148"/>
      <c r="O230" s="148"/>
      <c r="P230" s="148"/>
      <c r="Q230" s="148"/>
      <c r="R230" s="148"/>
      <c r="S230" s="149"/>
      <c r="T230" s="149"/>
      <c r="U230" s="149"/>
      <c r="V230" s="150"/>
      <c r="W230" s="147"/>
      <c r="X230" s="151"/>
      <c r="Y230" s="152"/>
      <c r="Z230" s="152"/>
      <c r="AA230" s="153"/>
      <c r="AB230" s="154"/>
      <c r="AC230" s="154"/>
      <c r="AD230" s="154"/>
      <c r="AE230" s="154"/>
      <c r="AF230" s="154"/>
      <c r="AG230" s="154"/>
      <c r="AH230" s="154"/>
      <c r="AI230" s="154"/>
      <c r="AJ230" s="155"/>
      <c r="AK230" s="155"/>
      <c r="AL230" s="156"/>
      <c r="AM230" s="156"/>
      <c r="AN230" s="146"/>
      <c r="AO230" s="149"/>
      <c r="AP230" s="157"/>
      <c r="AQ230" s="157"/>
      <c r="AR230" s="157"/>
      <c r="AS230" s="157"/>
      <c r="AT230" s="239"/>
      <c r="AU230" s="159"/>
    </row>
    <row r="231" spans="1:241" s="144" customFormat="1" ht="12">
      <c r="A231" s="143"/>
      <c r="C231" s="145"/>
      <c r="D231" s="146"/>
      <c r="E231" s="147"/>
      <c r="F231" s="147"/>
      <c r="G231" s="147"/>
      <c r="H231" s="147"/>
      <c r="I231" s="147"/>
      <c r="K231" s="146"/>
      <c r="L231" s="147"/>
      <c r="M231" s="148"/>
      <c r="N231" s="148"/>
      <c r="O231" s="148"/>
      <c r="P231" s="148"/>
      <c r="Q231" s="148"/>
      <c r="R231" s="148"/>
      <c r="S231" s="149"/>
      <c r="T231" s="149"/>
      <c r="U231" s="149"/>
      <c r="V231" s="150"/>
      <c r="W231" s="147"/>
      <c r="X231" s="151"/>
      <c r="Y231" s="152"/>
      <c r="Z231" s="152"/>
      <c r="AA231" s="153"/>
      <c r="AB231" s="154"/>
      <c r="AC231" s="154"/>
      <c r="AD231" s="154"/>
      <c r="AE231" s="154"/>
      <c r="AF231" s="154"/>
      <c r="AG231" s="154"/>
      <c r="AH231" s="154"/>
      <c r="AI231" s="154"/>
      <c r="AJ231" s="155"/>
      <c r="AK231" s="155"/>
      <c r="AL231" s="156"/>
      <c r="AM231" s="156"/>
      <c r="AN231" s="146"/>
      <c r="AO231" s="149"/>
      <c r="AP231" s="157"/>
      <c r="AQ231" s="157"/>
      <c r="AR231" s="157"/>
      <c r="AS231" s="157"/>
      <c r="AT231" s="239"/>
      <c r="AU231" s="158"/>
    </row>
    <row r="232" spans="1:241" s="144" customFormat="1" ht="12">
      <c r="A232" s="143"/>
      <c r="C232" s="145"/>
      <c r="D232" s="146"/>
      <c r="E232" s="147"/>
      <c r="F232" s="147"/>
      <c r="G232" s="147"/>
      <c r="H232" s="147"/>
      <c r="I232" s="147"/>
      <c r="K232" s="146"/>
      <c r="L232" s="147"/>
      <c r="M232" s="148"/>
      <c r="N232" s="148"/>
      <c r="O232" s="148"/>
      <c r="P232" s="148"/>
      <c r="Q232" s="148"/>
      <c r="R232" s="148"/>
      <c r="S232" s="149"/>
      <c r="T232" s="149"/>
      <c r="U232" s="149"/>
      <c r="V232" s="150"/>
      <c r="W232" s="147"/>
      <c r="X232" s="151"/>
      <c r="Y232" s="152"/>
      <c r="Z232" s="152"/>
      <c r="AA232" s="153"/>
      <c r="AB232" s="154"/>
      <c r="AC232" s="154"/>
      <c r="AD232" s="154"/>
      <c r="AE232" s="154"/>
      <c r="AF232" s="154"/>
      <c r="AG232" s="154"/>
      <c r="AH232" s="154"/>
      <c r="AI232" s="154"/>
      <c r="AJ232" s="155"/>
      <c r="AK232" s="155"/>
      <c r="AL232" s="156"/>
      <c r="AM232" s="156"/>
      <c r="AN232" s="146"/>
      <c r="AO232" s="149"/>
      <c r="AP232" s="157"/>
      <c r="AQ232" s="157"/>
      <c r="AR232" s="157"/>
      <c r="AS232" s="157"/>
      <c r="AT232" s="239"/>
      <c r="AU232" s="159"/>
    </row>
    <row r="233" spans="1:241" s="144" customFormat="1" ht="12">
      <c r="A233" s="143"/>
      <c r="C233" s="145"/>
      <c r="D233" s="146"/>
      <c r="E233" s="147"/>
      <c r="F233" s="147"/>
      <c r="G233" s="147"/>
      <c r="H233" s="147"/>
      <c r="I233" s="147"/>
      <c r="K233" s="146"/>
      <c r="L233" s="147"/>
      <c r="M233" s="148"/>
      <c r="N233" s="148"/>
      <c r="O233" s="148"/>
      <c r="P233" s="148"/>
      <c r="Q233" s="148"/>
      <c r="R233" s="148"/>
      <c r="S233" s="149"/>
      <c r="T233" s="149"/>
      <c r="U233" s="149"/>
      <c r="V233" s="150"/>
      <c r="W233" s="147"/>
      <c r="X233" s="151"/>
      <c r="Y233" s="152"/>
      <c r="Z233" s="152"/>
      <c r="AA233" s="153"/>
      <c r="AB233" s="154"/>
      <c r="AC233" s="154"/>
      <c r="AD233" s="154"/>
      <c r="AE233" s="154"/>
      <c r="AF233" s="154"/>
      <c r="AG233" s="154"/>
      <c r="AH233" s="154"/>
      <c r="AI233" s="154"/>
      <c r="AJ233" s="155"/>
      <c r="AK233" s="155"/>
      <c r="AL233" s="156"/>
      <c r="AM233" s="156"/>
      <c r="AN233" s="146"/>
      <c r="AO233" s="149"/>
      <c r="AP233" s="157"/>
      <c r="AQ233" s="157"/>
      <c r="AR233" s="157"/>
      <c r="AS233" s="157"/>
      <c r="AT233" s="239"/>
      <c r="AU233" s="159"/>
    </row>
    <row r="234" spans="1:241" s="144" customFormat="1" ht="12">
      <c r="A234" s="143"/>
      <c r="C234" s="145"/>
      <c r="D234" s="146"/>
      <c r="E234" s="147"/>
      <c r="F234" s="147"/>
      <c r="G234" s="147"/>
      <c r="H234" s="147"/>
      <c r="I234" s="147"/>
      <c r="K234" s="146"/>
      <c r="L234" s="147"/>
      <c r="M234" s="148"/>
      <c r="N234" s="148"/>
      <c r="O234" s="148"/>
      <c r="P234" s="148"/>
      <c r="Q234" s="148"/>
      <c r="R234" s="148"/>
      <c r="S234" s="149"/>
      <c r="T234" s="149"/>
      <c r="U234" s="149"/>
      <c r="V234" s="150"/>
      <c r="W234" s="147"/>
      <c r="X234" s="151"/>
      <c r="Y234" s="152"/>
      <c r="Z234" s="152"/>
      <c r="AA234" s="153"/>
      <c r="AB234" s="154"/>
      <c r="AC234" s="154"/>
      <c r="AD234" s="154"/>
      <c r="AE234" s="154"/>
      <c r="AF234" s="154"/>
      <c r="AG234" s="154"/>
      <c r="AH234" s="154"/>
      <c r="AI234" s="154"/>
      <c r="AJ234" s="155"/>
      <c r="AK234" s="155"/>
      <c r="AL234" s="156"/>
      <c r="AM234" s="156"/>
      <c r="AN234" s="146"/>
      <c r="AO234" s="149"/>
      <c r="AP234" s="157"/>
      <c r="AQ234" s="157"/>
      <c r="AR234" s="157"/>
      <c r="AS234" s="157"/>
      <c r="AT234" s="239"/>
      <c r="AU234" s="158"/>
    </row>
    <row r="235" spans="1:241" s="144" customFormat="1" ht="12">
      <c r="A235" s="143"/>
      <c r="C235" s="145"/>
      <c r="D235" s="146"/>
      <c r="E235" s="147"/>
      <c r="F235" s="147"/>
      <c r="G235" s="147"/>
      <c r="H235" s="147"/>
      <c r="I235" s="147"/>
      <c r="K235" s="146"/>
      <c r="L235" s="147"/>
      <c r="M235" s="148"/>
      <c r="N235" s="148"/>
      <c r="O235" s="148"/>
      <c r="P235" s="148"/>
      <c r="Q235" s="148"/>
      <c r="R235" s="148"/>
      <c r="S235" s="149"/>
      <c r="T235" s="149"/>
      <c r="U235" s="149"/>
      <c r="V235" s="150"/>
      <c r="W235" s="147"/>
      <c r="X235" s="151"/>
      <c r="Y235" s="152"/>
      <c r="Z235" s="152"/>
      <c r="AA235" s="153"/>
      <c r="AB235" s="154"/>
      <c r="AC235" s="154"/>
      <c r="AD235" s="154"/>
      <c r="AE235" s="154"/>
      <c r="AF235" s="154"/>
      <c r="AG235" s="154"/>
      <c r="AH235" s="154"/>
      <c r="AI235" s="154"/>
      <c r="AJ235" s="155"/>
      <c r="AK235" s="155"/>
      <c r="AL235" s="156"/>
      <c r="AM235" s="156"/>
      <c r="AN235" s="146"/>
      <c r="AO235" s="149"/>
      <c r="AP235" s="157"/>
      <c r="AQ235" s="157"/>
      <c r="AR235" s="157"/>
      <c r="AS235" s="157"/>
      <c r="AT235" s="239"/>
      <c r="AU235" s="159"/>
    </row>
    <row r="236" spans="1:241" s="144" customFormat="1" ht="12">
      <c r="A236" s="143"/>
      <c r="C236" s="145"/>
      <c r="D236" s="146"/>
      <c r="E236" s="147"/>
      <c r="F236" s="147"/>
      <c r="G236" s="147"/>
      <c r="H236" s="147"/>
      <c r="I236" s="147"/>
      <c r="K236" s="146"/>
      <c r="L236" s="147"/>
      <c r="M236" s="148"/>
      <c r="N236" s="148"/>
      <c r="O236" s="148"/>
      <c r="P236" s="148"/>
      <c r="Q236" s="148"/>
      <c r="R236" s="148"/>
      <c r="S236" s="149"/>
      <c r="T236" s="149"/>
      <c r="U236" s="149"/>
      <c r="V236" s="150"/>
      <c r="W236" s="147"/>
      <c r="X236" s="151"/>
      <c r="Y236" s="152"/>
      <c r="Z236" s="152"/>
      <c r="AA236" s="153"/>
      <c r="AB236" s="154"/>
      <c r="AC236" s="154"/>
      <c r="AD236" s="154"/>
      <c r="AE236" s="154"/>
      <c r="AF236" s="154"/>
      <c r="AG236" s="154"/>
      <c r="AH236" s="154"/>
      <c r="AI236" s="154"/>
      <c r="AJ236" s="155"/>
      <c r="AK236" s="155"/>
      <c r="AL236" s="156"/>
      <c r="AM236" s="156"/>
      <c r="AN236" s="146"/>
      <c r="AO236" s="149"/>
      <c r="AP236" s="157"/>
      <c r="AQ236" s="157"/>
      <c r="AR236" s="157"/>
      <c r="AS236" s="157"/>
      <c r="AT236" s="239"/>
      <c r="AU236" s="159"/>
    </row>
    <row r="237" spans="1:241" s="144" customFormat="1" ht="12">
      <c r="A237" s="143"/>
      <c r="C237" s="145"/>
      <c r="D237" s="146"/>
      <c r="E237" s="147"/>
      <c r="F237" s="147"/>
      <c r="G237" s="147"/>
      <c r="H237" s="147"/>
      <c r="I237" s="147"/>
      <c r="K237" s="146"/>
      <c r="L237" s="147"/>
      <c r="M237" s="148"/>
      <c r="N237" s="148"/>
      <c r="O237" s="148"/>
      <c r="P237" s="148"/>
      <c r="Q237" s="148"/>
      <c r="R237" s="148"/>
      <c r="S237" s="149"/>
      <c r="T237" s="149"/>
      <c r="U237" s="149"/>
      <c r="V237" s="150"/>
      <c r="W237" s="147"/>
      <c r="X237" s="151"/>
      <c r="Y237" s="152"/>
      <c r="Z237" s="152"/>
      <c r="AA237" s="153"/>
      <c r="AB237" s="154"/>
      <c r="AC237" s="154"/>
      <c r="AD237" s="154"/>
      <c r="AE237" s="154"/>
      <c r="AF237" s="154"/>
      <c r="AG237" s="154"/>
      <c r="AH237" s="154"/>
      <c r="AI237" s="154"/>
      <c r="AJ237" s="155"/>
      <c r="AK237" s="155"/>
      <c r="AL237" s="156"/>
      <c r="AM237" s="156"/>
      <c r="AN237" s="146"/>
      <c r="AO237" s="149"/>
      <c r="AP237" s="157"/>
      <c r="AQ237" s="157"/>
      <c r="AR237" s="157"/>
      <c r="AS237" s="157"/>
      <c r="AT237" s="239"/>
      <c r="AU237" s="158"/>
    </row>
    <row r="238" spans="1:241" s="144" customFormat="1" ht="12">
      <c r="A238" s="143"/>
      <c r="C238" s="145"/>
      <c r="D238" s="146"/>
      <c r="E238" s="147"/>
      <c r="F238" s="147"/>
      <c r="G238" s="147"/>
      <c r="H238" s="147"/>
      <c r="I238" s="147"/>
      <c r="K238" s="146"/>
      <c r="L238" s="147"/>
      <c r="M238" s="148"/>
      <c r="N238" s="148"/>
      <c r="O238" s="148"/>
      <c r="P238" s="148"/>
      <c r="Q238" s="148"/>
      <c r="R238" s="148"/>
      <c r="S238" s="149"/>
      <c r="T238" s="149"/>
      <c r="U238" s="149"/>
      <c r="V238" s="150"/>
      <c r="W238" s="147"/>
      <c r="X238" s="151"/>
      <c r="Y238" s="152"/>
      <c r="Z238" s="152"/>
      <c r="AA238" s="153"/>
      <c r="AB238" s="154"/>
      <c r="AC238" s="154"/>
      <c r="AD238" s="154"/>
      <c r="AE238" s="154"/>
      <c r="AF238" s="154"/>
      <c r="AG238" s="154"/>
      <c r="AH238" s="154"/>
      <c r="AI238" s="154"/>
      <c r="AJ238" s="155"/>
      <c r="AK238" s="155"/>
      <c r="AL238" s="156"/>
      <c r="AM238" s="156"/>
      <c r="AN238" s="146"/>
      <c r="AO238" s="149"/>
      <c r="AP238" s="157"/>
      <c r="AQ238" s="157"/>
      <c r="AR238" s="157"/>
      <c r="AS238" s="157"/>
      <c r="AT238" s="239"/>
      <c r="AU238" s="159"/>
    </row>
    <row r="239" spans="1:241" s="144" customFormat="1" ht="12">
      <c r="A239" s="143"/>
      <c r="C239" s="145"/>
      <c r="D239" s="146"/>
      <c r="E239" s="147"/>
      <c r="F239" s="147"/>
      <c r="G239" s="147"/>
      <c r="H239" s="147"/>
      <c r="I239" s="147"/>
      <c r="K239" s="146"/>
      <c r="L239" s="147"/>
      <c r="M239" s="148"/>
      <c r="N239" s="148"/>
      <c r="O239" s="148"/>
      <c r="P239" s="148"/>
      <c r="Q239" s="148"/>
      <c r="R239" s="148"/>
      <c r="S239" s="149"/>
      <c r="T239" s="149"/>
      <c r="U239" s="149"/>
      <c r="V239" s="150"/>
      <c r="W239" s="147"/>
      <c r="X239" s="151"/>
      <c r="Y239" s="152"/>
      <c r="Z239" s="152"/>
      <c r="AA239" s="153"/>
      <c r="AB239" s="154"/>
      <c r="AC239" s="154"/>
      <c r="AD239" s="154"/>
      <c r="AE239" s="154"/>
      <c r="AF239" s="154"/>
      <c r="AG239" s="154"/>
      <c r="AH239" s="154"/>
      <c r="AI239" s="154"/>
      <c r="AJ239" s="155"/>
      <c r="AK239" s="155"/>
      <c r="AL239" s="156"/>
      <c r="AM239" s="156"/>
      <c r="AN239" s="146"/>
      <c r="AO239" s="149"/>
      <c r="AP239" s="157"/>
      <c r="AQ239" s="157"/>
      <c r="AR239" s="157"/>
      <c r="AS239" s="157"/>
      <c r="AT239" s="239"/>
      <c r="AU239" s="159"/>
    </row>
    <row r="240" spans="1:241" s="144" customFormat="1" ht="12">
      <c r="A240" s="143"/>
      <c r="C240" s="145"/>
      <c r="D240" s="146"/>
      <c r="E240" s="147"/>
      <c r="F240" s="147"/>
      <c r="G240" s="147"/>
      <c r="H240" s="147"/>
      <c r="I240" s="147"/>
      <c r="K240" s="146"/>
      <c r="L240" s="147"/>
      <c r="M240" s="148"/>
      <c r="N240" s="148"/>
      <c r="O240" s="148"/>
      <c r="P240" s="148"/>
      <c r="Q240" s="148"/>
      <c r="R240" s="148"/>
      <c r="S240" s="149"/>
      <c r="T240" s="149"/>
      <c r="U240" s="149"/>
      <c r="V240" s="150"/>
      <c r="W240" s="147"/>
      <c r="X240" s="151"/>
      <c r="Y240" s="152"/>
      <c r="Z240" s="152"/>
      <c r="AA240" s="153"/>
      <c r="AB240" s="154"/>
      <c r="AC240" s="154"/>
      <c r="AD240" s="154"/>
      <c r="AE240" s="154"/>
      <c r="AF240" s="154"/>
      <c r="AG240" s="154"/>
      <c r="AH240" s="154"/>
      <c r="AI240" s="154"/>
      <c r="AJ240" s="155"/>
      <c r="AK240" s="155"/>
      <c r="AL240" s="156"/>
      <c r="AM240" s="156"/>
      <c r="AN240" s="146"/>
      <c r="AO240" s="149"/>
      <c r="AP240" s="157"/>
      <c r="AQ240" s="157"/>
      <c r="AR240" s="157"/>
      <c r="AS240" s="157"/>
      <c r="AT240" s="239"/>
      <c r="AU240" s="158"/>
    </row>
    <row r="241" spans="1:241" s="144" customFormat="1" ht="12">
      <c r="A241" s="143"/>
      <c r="C241" s="145"/>
      <c r="D241" s="146"/>
      <c r="E241" s="147"/>
      <c r="F241" s="147"/>
      <c r="G241" s="147"/>
      <c r="H241" s="147"/>
      <c r="I241" s="147"/>
      <c r="K241" s="146"/>
      <c r="L241" s="147"/>
      <c r="M241" s="148"/>
      <c r="N241" s="148"/>
      <c r="O241" s="148"/>
      <c r="P241" s="148"/>
      <c r="Q241" s="148"/>
      <c r="R241" s="148"/>
      <c r="S241" s="149"/>
      <c r="T241" s="149"/>
      <c r="U241" s="149"/>
      <c r="V241" s="150"/>
      <c r="W241" s="147"/>
      <c r="X241" s="151"/>
      <c r="Y241" s="152"/>
      <c r="Z241" s="152"/>
      <c r="AA241" s="153"/>
      <c r="AB241" s="154"/>
      <c r="AC241" s="154"/>
      <c r="AD241" s="154"/>
      <c r="AE241" s="154"/>
      <c r="AF241" s="154"/>
      <c r="AG241" s="154"/>
      <c r="AH241" s="154"/>
      <c r="AI241" s="154"/>
      <c r="AJ241" s="155"/>
      <c r="AK241" s="155"/>
      <c r="AL241" s="156"/>
      <c r="AM241" s="156"/>
      <c r="AN241" s="146"/>
      <c r="AO241" s="149"/>
      <c r="AP241" s="157"/>
      <c r="AQ241" s="157"/>
      <c r="AR241" s="157"/>
      <c r="AS241" s="157"/>
      <c r="AT241" s="239"/>
      <c r="AU241" s="159"/>
    </row>
    <row r="242" spans="1:241" s="144" customFormat="1" ht="12">
      <c r="A242" s="143"/>
      <c r="C242" s="145"/>
      <c r="D242" s="146"/>
      <c r="E242" s="147"/>
      <c r="F242" s="147"/>
      <c r="G242" s="147"/>
      <c r="H242" s="147"/>
      <c r="I242" s="147"/>
      <c r="K242" s="146"/>
      <c r="L242" s="147"/>
      <c r="M242" s="148"/>
      <c r="N242" s="148"/>
      <c r="O242" s="148"/>
      <c r="P242" s="148"/>
      <c r="Q242" s="148"/>
      <c r="R242" s="148"/>
      <c r="S242" s="149"/>
      <c r="T242" s="149"/>
      <c r="U242" s="149"/>
      <c r="V242" s="150"/>
      <c r="W242" s="147"/>
      <c r="X242" s="151"/>
      <c r="Y242" s="152"/>
      <c r="Z242" s="152"/>
      <c r="AA242" s="153"/>
      <c r="AB242" s="154"/>
      <c r="AC242" s="154"/>
      <c r="AD242" s="154"/>
      <c r="AE242" s="154"/>
      <c r="AF242" s="154"/>
      <c r="AG242" s="154"/>
      <c r="AH242" s="154"/>
      <c r="AI242" s="154"/>
      <c r="AJ242" s="155"/>
      <c r="AK242" s="155"/>
      <c r="AL242" s="156"/>
      <c r="AM242" s="156"/>
      <c r="AN242" s="146"/>
      <c r="AO242" s="149"/>
      <c r="AP242" s="157"/>
      <c r="AQ242" s="157"/>
      <c r="AR242" s="157"/>
      <c r="AS242" s="157"/>
      <c r="AT242" s="239"/>
      <c r="AU242" s="159"/>
    </row>
    <row r="243" spans="1:241" s="144" customFormat="1" ht="12">
      <c r="A243" s="143"/>
      <c r="C243" s="145"/>
      <c r="D243" s="146"/>
      <c r="E243" s="147"/>
      <c r="F243" s="147"/>
      <c r="G243" s="147"/>
      <c r="H243" s="147"/>
      <c r="I243" s="147"/>
      <c r="K243" s="146"/>
      <c r="L243" s="147"/>
      <c r="M243" s="148"/>
      <c r="N243" s="148"/>
      <c r="O243" s="148"/>
      <c r="P243" s="148"/>
      <c r="Q243" s="148"/>
      <c r="R243" s="148"/>
      <c r="S243" s="149"/>
      <c r="T243" s="149"/>
      <c r="U243" s="149"/>
      <c r="V243" s="150"/>
      <c r="W243" s="147"/>
      <c r="X243" s="151"/>
      <c r="Y243" s="152"/>
      <c r="Z243" s="152"/>
      <c r="AA243" s="153"/>
      <c r="AB243" s="154"/>
      <c r="AC243" s="154"/>
      <c r="AD243" s="154"/>
      <c r="AE243" s="154"/>
      <c r="AF243" s="154"/>
      <c r="AG243" s="154"/>
      <c r="AH243" s="154"/>
      <c r="AI243" s="154"/>
      <c r="AJ243" s="155"/>
      <c r="AK243" s="155"/>
      <c r="AL243" s="156"/>
      <c r="AM243" s="156"/>
      <c r="AN243" s="146"/>
      <c r="AO243" s="149"/>
      <c r="AP243" s="157"/>
      <c r="AQ243" s="157"/>
      <c r="AR243" s="157"/>
      <c r="AS243" s="157"/>
      <c r="AT243" s="239"/>
      <c r="AU243" s="158"/>
    </row>
    <row r="244" spans="1:241" s="144" customFormat="1" ht="12">
      <c r="A244" s="143"/>
      <c r="C244" s="145"/>
      <c r="D244" s="146"/>
      <c r="E244" s="147"/>
      <c r="F244" s="147"/>
      <c r="G244" s="147"/>
      <c r="H244" s="147"/>
      <c r="I244" s="147"/>
      <c r="K244" s="146"/>
      <c r="L244" s="147"/>
      <c r="M244" s="148"/>
      <c r="N244" s="148"/>
      <c r="O244" s="148"/>
      <c r="P244" s="148"/>
      <c r="Q244" s="148"/>
      <c r="R244" s="148"/>
      <c r="S244" s="149"/>
      <c r="T244" s="149"/>
      <c r="U244" s="149"/>
      <c r="V244" s="150"/>
      <c r="W244" s="147"/>
      <c r="X244" s="151"/>
      <c r="Y244" s="152"/>
      <c r="Z244" s="152"/>
      <c r="AA244" s="153"/>
      <c r="AB244" s="154"/>
      <c r="AC244" s="154"/>
      <c r="AD244" s="154"/>
      <c r="AE244" s="154"/>
      <c r="AF244" s="154"/>
      <c r="AG244" s="154"/>
      <c r="AH244" s="154"/>
      <c r="AI244" s="154"/>
      <c r="AJ244" s="155"/>
      <c r="AK244" s="155"/>
      <c r="AL244" s="156"/>
      <c r="AM244" s="156"/>
      <c r="AN244" s="146"/>
      <c r="AO244" s="149"/>
      <c r="AP244" s="157"/>
      <c r="AQ244" s="157"/>
      <c r="AR244" s="157"/>
      <c r="AS244" s="157"/>
      <c r="AT244" s="239"/>
      <c r="AU244" s="159"/>
    </row>
    <row r="245" spans="1:241" s="144" customFormat="1" ht="12">
      <c r="A245" s="143"/>
      <c r="C245" s="145"/>
      <c r="D245" s="146"/>
      <c r="E245" s="147"/>
      <c r="F245" s="147"/>
      <c r="G245" s="147"/>
      <c r="H245" s="147"/>
      <c r="I245" s="147"/>
      <c r="K245" s="146"/>
      <c r="L245" s="147"/>
      <c r="M245" s="148"/>
      <c r="N245" s="148"/>
      <c r="O245" s="148"/>
      <c r="P245" s="148"/>
      <c r="Q245" s="148"/>
      <c r="R245" s="148"/>
      <c r="S245" s="149"/>
      <c r="T245" s="149"/>
      <c r="U245" s="149"/>
      <c r="V245" s="150"/>
      <c r="W245" s="147"/>
      <c r="X245" s="151"/>
      <c r="Y245" s="152"/>
      <c r="Z245" s="152"/>
      <c r="AA245" s="153"/>
      <c r="AB245" s="154"/>
      <c r="AC245" s="154"/>
      <c r="AD245" s="154"/>
      <c r="AE245" s="154"/>
      <c r="AF245" s="154"/>
      <c r="AG245" s="154"/>
      <c r="AH245" s="154"/>
      <c r="AI245" s="154"/>
      <c r="AJ245" s="155"/>
      <c r="AK245" s="155"/>
      <c r="AL245" s="156"/>
      <c r="AM245" s="156"/>
      <c r="AN245" s="146"/>
      <c r="AO245" s="149"/>
      <c r="AP245" s="157"/>
      <c r="AQ245" s="157"/>
      <c r="AR245" s="157"/>
      <c r="AS245" s="157"/>
      <c r="AT245" s="239"/>
      <c r="AU245" s="159"/>
    </row>
    <row r="246" spans="1:241" s="144" customFormat="1" ht="12">
      <c r="A246" s="143"/>
      <c r="C246" s="145"/>
      <c r="D246" s="146"/>
      <c r="E246" s="147"/>
      <c r="F246" s="147"/>
      <c r="G246" s="147"/>
      <c r="H246" s="147"/>
      <c r="I246" s="147"/>
      <c r="K246" s="146"/>
      <c r="L246" s="147"/>
      <c r="M246" s="148"/>
      <c r="N246" s="148"/>
      <c r="O246" s="148"/>
      <c r="P246" s="148"/>
      <c r="Q246" s="148"/>
      <c r="R246" s="148"/>
      <c r="S246" s="149"/>
      <c r="T246" s="149"/>
      <c r="U246" s="149"/>
      <c r="V246" s="150"/>
      <c r="W246" s="147"/>
      <c r="X246" s="151"/>
      <c r="Y246" s="152"/>
      <c r="Z246" s="152"/>
      <c r="AA246" s="153"/>
      <c r="AB246" s="154"/>
      <c r="AC246" s="154"/>
      <c r="AD246" s="154"/>
      <c r="AE246" s="154"/>
      <c r="AF246" s="154"/>
      <c r="AG246" s="154"/>
      <c r="AH246" s="154"/>
      <c r="AI246" s="154"/>
      <c r="AJ246" s="155"/>
      <c r="AK246" s="155"/>
      <c r="AL246" s="156"/>
      <c r="AM246" s="156"/>
      <c r="AN246" s="146"/>
      <c r="AO246" s="149"/>
      <c r="AP246" s="157"/>
      <c r="AQ246" s="157"/>
      <c r="AR246" s="157"/>
      <c r="AS246" s="157"/>
      <c r="AT246" s="239"/>
      <c r="AU246" s="158"/>
    </row>
    <row r="247" spans="1:241" s="144" customFormat="1" ht="12">
      <c r="A247" s="143"/>
      <c r="C247" s="145"/>
      <c r="D247" s="146"/>
      <c r="E247" s="147"/>
      <c r="F247" s="147"/>
      <c r="G247" s="147"/>
      <c r="H247" s="147"/>
      <c r="I247" s="147"/>
      <c r="K247" s="146"/>
      <c r="L247" s="147"/>
      <c r="M247" s="148"/>
      <c r="N247" s="148"/>
      <c r="O247" s="148"/>
      <c r="P247" s="148"/>
      <c r="Q247" s="148"/>
      <c r="R247" s="148"/>
      <c r="S247" s="149"/>
      <c r="T247" s="149"/>
      <c r="U247" s="149"/>
      <c r="V247" s="150"/>
      <c r="W247" s="147"/>
      <c r="X247" s="151"/>
      <c r="Y247" s="152"/>
      <c r="Z247" s="152"/>
      <c r="AA247" s="153"/>
      <c r="AB247" s="154"/>
      <c r="AC247" s="154"/>
      <c r="AD247" s="154"/>
      <c r="AE247" s="154"/>
      <c r="AF247" s="154"/>
      <c r="AG247" s="154"/>
      <c r="AH247" s="154"/>
      <c r="AI247" s="154"/>
      <c r="AJ247" s="155"/>
      <c r="AK247" s="155"/>
      <c r="AL247" s="156"/>
      <c r="AM247" s="156"/>
      <c r="AN247" s="146"/>
      <c r="AO247" s="149"/>
      <c r="AP247" s="157"/>
      <c r="AQ247" s="157"/>
      <c r="AR247" s="157"/>
      <c r="AS247" s="157"/>
      <c r="AT247" s="239"/>
      <c r="AU247" s="159"/>
    </row>
    <row r="248" spans="1:241" s="146" customFormat="1" ht="12">
      <c r="A248" s="143"/>
      <c r="B248" s="144"/>
      <c r="C248" s="145"/>
      <c r="E248" s="147"/>
      <c r="F248" s="147"/>
      <c r="G248" s="147"/>
      <c r="H248" s="147"/>
      <c r="I248" s="147"/>
      <c r="J248" s="144"/>
      <c r="L248" s="147"/>
      <c r="M248" s="148"/>
      <c r="N248" s="148"/>
      <c r="O248" s="148"/>
      <c r="P248" s="148"/>
      <c r="Q248" s="148"/>
      <c r="R248" s="148"/>
      <c r="S248" s="149"/>
      <c r="T248" s="149"/>
      <c r="U248" s="149"/>
      <c r="V248" s="150"/>
      <c r="W248" s="147"/>
      <c r="X248" s="151"/>
      <c r="Y248" s="152"/>
      <c r="Z248" s="152"/>
      <c r="AA248" s="153"/>
      <c r="AB248" s="154"/>
      <c r="AC248" s="154"/>
      <c r="AD248" s="154"/>
      <c r="AE248" s="154"/>
      <c r="AF248" s="154"/>
      <c r="AG248" s="154"/>
      <c r="AH248" s="154"/>
      <c r="AI248" s="154"/>
      <c r="AJ248" s="155"/>
      <c r="AK248" s="155"/>
      <c r="AL248" s="156"/>
      <c r="AM248" s="156"/>
      <c r="AO248" s="149"/>
      <c r="AP248" s="157"/>
      <c r="AQ248" s="157"/>
      <c r="AR248" s="157"/>
      <c r="AS248" s="157"/>
      <c r="AT248" s="239"/>
      <c r="AU248" s="159"/>
      <c r="AV248" s="144"/>
      <c r="AW248" s="144"/>
      <c r="AX248" s="144"/>
      <c r="AY248" s="144"/>
      <c r="AZ248" s="144"/>
      <c r="BA248" s="144"/>
      <c r="BB248" s="144"/>
      <c r="BC248" s="144"/>
      <c r="BD248" s="144"/>
      <c r="BE248" s="144"/>
      <c r="BF248" s="144"/>
      <c r="BG248" s="144"/>
      <c r="BH248" s="144"/>
      <c r="BI248" s="144"/>
      <c r="BJ248" s="144"/>
      <c r="BK248" s="144"/>
      <c r="BL248" s="144"/>
      <c r="BM248" s="144"/>
      <c r="BN248" s="144"/>
      <c r="BO248" s="144"/>
      <c r="BP248" s="144"/>
      <c r="BQ248" s="144"/>
      <c r="BR248" s="144"/>
      <c r="BS248" s="144"/>
      <c r="BT248" s="144"/>
      <c r="BU248" s="144"/>
      <c r="BV248" s="144"/>
      <c r="BW248" s="144"/>
      <c r="BX248" s="144"/>
      <c r="BY248" s="144"/>
      <c r="BZ248" s="144"/>
      <c r="CA248" s="144"/>
      <c r="CB248" s="144"/>
      <c r="CC248" s="144"/>
      <c r="CD248" s="144"/>
      <c r="CE248" s="144"/>
      <c r="CF248" s="144"/>
      <c r="CG248" s="144"/>
      <c r="CH248" s="144"/>
      <c r="CI248" s="144"/>
      <c r="CJ248" s="144"/>
      <c r="CK248" s="144"/>
      <c r="CL248" s="144"/>
      <c r="CM248" s="144"/>
      <c r="CN248" s="144"/>
      <c r="CO248" s="144"/>
      <c r="CP248" s="144"/>
      <c r="CQ248" s="144"/>
      <c r="CR248" s="144"/>
      <c r="CS248" s="144"/>
      <c r="CT248" s="144"/>
      <c r="CU248" s="144"/>
      <c r="CV248" s="144"/>
      <c r="CW248" s="144"/>
      <c r="CX248" s="144"/>
      <c r="CY248" s="144"/>
      <c r="CZ248" s="144"/>
      <c r="DA248" s="144"/>
      <c r="DB248" s="144"/>
      <c r="DC248" s="144"/>
      <c r="DD248" s="144"/>
      <c r="DE248" s="144"/>
      <c r="DF248" s="144"/>
      <c r="DG248" s="144"/>
      <c r="DH248" s="144"/>
      <c r="DI248" s="144"/>
      <c r="DJ248" s="144"/>
      <c r="DK248" s="144"/>
      <c r="DL248" s="144"/>
      <c r="DM248" s="144"/>
      <c r="DN248" s="144"/>
      <c r="DO248" s="144"/>
      <c r="DP248" s="144"/>
      <c r="DQ248" s="144"/>
      <c r="DR248" s="144"/>
      <c r="DS248" s="144"/>
      <c r="DT248" s="144"/>
      <c r="DU248" s="144"/>
      <c r="DV248" s="144"/>
      <c r="DW248" s="144"/>
      <c r="DX248" s="144"/>
      <c r="DY248" s="144"/>
      <c r="DZ248" s="144"/>
      <c r="EA248" s="144"/>
      <c r="EB248" s="144"/>
      <c r="EC248" s="144"/>
      <c r="ED248" s="144"/>
      <c r="EE248" s="144"/>
      <c r="EF248" s="144"/>
      <c r="EG248" s="144"/>
      <c r="EH248" s="144"/>
      <c r="EI248" s="144"/>
      <c r="EJ248" s="144"/>
      <c r="EK248" s="144"/>
      <c r="EL248" s="144"/>
      <c r="EM248" s="144"/>
      <c r="EN248" s="144"/>
      <c r="EO248" s="144"/>
      <c r="EP248" s="144"/>
      <c r="EQ248" s="144"/>
      <c r="ER248" s="144"/>
      <c r="ES248" s="144"/>
      <c r="ET248" s="144"/>
      <c r="EU248" s="144"/>
      <c r="EV248" s="144"/>
      <c r="EW248" s="144"/>
      <c r="EX248" s="144"/>
      <c r="EY248" s="144"/>
      <c r="EZ248" s="144"/>
      <c r="FA248" s="144"/>
      <c r="FB248" s="144"/>
      <c r="FC248" s="144"/>
      <c r="FD248" s="144"/>
      <c r="FE248" s="144"/>
      <c r="FF248" s="144"/>
      <c r="FG248" s="144"/>
      <c r="FH248" s="144"/>
      <c r="FI248" s="144"/>
      <c r="FJ248" s="144"/>
      <c r="FK248" s="144"/>
      <c r="FL248" s="144"/>
      <c r="FM248" s="144"/>
      <c r="FN248" s="144"/>
      <c r="FO248" s="144"/>
      <c r="FP248" s="144"/>
      <c r="FQ248" s="144"/>
      <c r="FR248" s="144"/>
      <c r="FS248" s="144"/>
      <c r="FT248" s="144"/>
      <c r="FU248" s="144"/>
      <c r="FV248" s="144"/>
      <c r="FW248" s="144"/>
      <c r="FX248" s="144"/>
      <c r="FY248" s="144"/>
      <c r="FZ248" s="144"/>
      <c r="GA248" s="144"/>
      <c r="GB248" s="144"/>
      <c r="GC248" s="144"/>
      <c r="GD248" s="144"/>
      <c r="GE248" s="144"/>
      <c r="GF248" s="144"/>
      <c r="GG248" s="144"/>
      <c r="GH248" s="144"/>
      <c r="GI248" s="144"/>
      <c r="GJ248" s="144"/>
      <c r="GK248" s="144"/>
      <c r="GL248" s="144"/>
      <c r="GM248" s="144"/>
      <c r="GN248" s="144"/>
      <c r="GO248" s="144"/>
      <c r="GP248" s="144"/>
      <c r="GQ248" s="144"/>
      <c r="GR248" s="144"/>
      <c r="GS248" s="144"/>
      <c r="GT248" s="144"/>
      <c r="GU248" s="144"/>
      <c r="GV248" s="144"/>
      <c r="GW248" s="144"/>
      <c r="GX248" s="144"/>
      <c r="GY248" s="144"/>
      <c r="GZ248" s="144"/>
      <c r="HA248" s="144"/>
      <c r="HB248" s="144"/>
      <c r="HC248" s="144"/>
      <c r="HD248" s="144"/>
      <c r="HE248" s="144"/>
      <c r="HF248" s="144"/>
      <c r="HG248" s="144"/>
      <c r="HH248" s="144"/>
      <c r="HI248" s="144"/>
      <c r="HJ248" s="144"/>
      <c r="HK248" s="144"/>
      <c r="HL248" s="144"/>
      <c r="HM248" s="144"/>
      <c r="HN248" s="144"/>
      <c r="HO248" s="144"/>
      <c r="HP248" s="144"/>
      <c r="HQ248" s="144"/>
      <c r="HR248" s="144"/>
      <c r="HS248" s="144"/>
      <c r="HT248" s="144"/>
      <c r="HU248" s="144"/>
      <c r="HV248" s="144"/>
      <c r="HW248" s="144"/>
      <c r="HX248" s="144"/>
      <c r="HY248" s="144"/>
      <c r="HZ248" s="144"/>
      <c r="IA248" s="144"/>
      <c r="IB248" s="144"/>
      <c r="IC248" s="144"/>
      <c r="ID248" s="144"/>
      <c r="IE248" s="144"/>
      <c r="IF248" s="144"/>
      <c r="IG248" s="144"/>
    </row>
    <row r="249" spans="1:241" s="144" customFormat="1" ht="12">
      <c r="A249" s="143"/>
      <c r="C249" s="145"/>
      <c r="D249" s="146"/>
      <c r="E249" s="147"/>
      <c r="F249" s="147"/>
      <c r="G249" s="147"/>
      <c r="H249" s="147"/>
      <c r="I249" s="147"/>
      <c r="K249" s="146"/>
      <c r="L249" s="147"/>
      <c r="M249" s="148"/>
      <c r="N249" s="148"/>
      <c r="O249" s="148"/>
      <c r="P249" s="148"/>
      <c r="Q249" s="148"/>
      <c r="R249" s="148"/>
      <c r="S249" s="149"/>
      <c r="T249" s="149"/>
      <c r="U249" s="149"/>
      <c r="V249" s="150"/>
      <c r="W249" s="147"/>
      <c r="X249" s="151"/>
      <c r="Y249" s="152"/>
      <c r="Z249" s="152"/>
      <c r="AA249" s="153"/>
      <c r="AB249" s="154"/>
      <c r="AC249" s="154"/>
      <c r="AD249" s="154"/>
      <c r="AE249" s="154"/>
      <c r="AF249" s="154"/>
      <c r="AG249" s="154"/>
      <c r="AH249" s="154"/>
      <c r="AI249" s="154"/>
      <c r="AJ249" s="155"/>
      <c r="AK249" s="155"/>
      <c r="AL249" s="156"/>
      <c r="AM249" s="156"/>
      <c r="AN249" s="146"/>
      <c r="AO249" s="149"/>
      <c r="AP249" s="157"/>
      <c r="AQ249" s="157"/>
      <c r="AR249" s="157"/>
      <c r="AS249" s="157"/>
      <c r="AT249" s="239"/>
      <c r="AU249" s="158"/>
    </row>
    <row r="250" spans="1:241" s="144" customFormat="1" ht="12">
      <c r="A250" s="143"/>
      <c r="C250" s="145"/>
      <c r="D250" s="146"/>
      <c r="E250" s="147"/>
      <c r="F250" s="147"/>
      <c r="G250" s="147"/>
      <c r="H250" s="147"/>
      <c r="I250" s="147"/>
      <c r="K250" s="146"/>
      <c r="L250" s="147"/>
      <c r="M250" s="148"/>
      <c r="N250" s="148"/>
      <c r="O250" s="148"/>
      <c r="P250" s="148"/>
      <c r="Q250" s="148"/>
      <c r="R250" s="148"/>
      <c r="S250" s="149"/>
      <c r="T250" s="149"/>
      <c r="U250" s="149"/>
      <c r="V250" s="150"/>
      <c r="W250" s="147"/>
      <c r="X250" s="151"/>
      <c r="Y250" s="152"/>
      <c r="Z250" s="152"/>
      <c r="AA250" s="153"/>
      <c r="AB250" s="154"/>
      <c r="AC250" s="154"/>
      <c r="AD250" s="154"/>
      <c r="AE250" s="154"/>
      <c r="AF250" s="154"/>
      <c r="AG250" s="154"/>
      <c r="AH250" s="154"/>
      <c r="AI250" s="154"/>
      <c r="AJ250" s="155"/>
      <c r="AK250" s="155"/>
      <c r="AL250" s="156"/>
      <c r="AM250" s="156"/>
      <c r="AN250" s="146"/>
      <c r="AO250" s="149"/>
      <c r="AP250" s="157"/>
      <c r="AQ250" s="157"/>
      <c r="AR250" s="157"/>
      <c r="AS250" s="157"/>
      <c r="AT250" s="239"/>
      <c r="AU250" s="159"/>
    </row>
    <row r="251" spans="1:241" s="144" customFormat="1" ht="12">
      <c r="A251" s="143"/>
      <c r="C251" s="145"/>
      <c r="D251" s="146"/>
      <c r="E251" s="147"/>
      <c r="F251" s="147"/>
      <c r="G251" s="147"/>
      <c r="H251" s="147"/>
      <c r="I251" s="147"/>
      <c r="K251" s="146"/>
      <c r="L251" s="147"/>
      <c r="M251" s="148"/>
      <c r="N251" s="148"/>
      <c r="O251" s="148"/>
      <c r="P251" s="148"/>
      <c r="Q251" s="148"/>
      <c r="R251" s="148"/>
      <c r="S251" s="149"/>
      <c r="T251" s="149"/>
      <c r="U251" s="149"/>
      <c r="V251" s="150"/>
      <c r="W251" s="147"/>
      <c r="X251" s="151"/>
      <c r="Y251" s="152"/>
      <c r="Z251" s="152"/>
      <c r="AA251" s="153"/>
      <c r="AB251" s="154"/>
      <c r="AC251" s="154"/>
      <c r="AD251" s="154"/>
      <c r="AE251" s="154"/>
      <c r="AF251" s="154"/>
      <c r="AG251" s="154"/>
      <c r="AH251" s="154"/>
      <c r="AI251" s="154"/>
      <c r="AJ251" s="155"/>
      <c r="AK251" s="155"/>
      <c r="AL251" s="156"/>
      <c r="AM251" s="156"/>
      <c r="AN251" s="146"/>
      <c r="AO251" s="149"/>
      <c r="AP251" s="157"/>
      <c r="AQ251" s="157"/>
      <c r="AR251" s="157"/>
      <c r="AS251" s="157"/>
      <c r="AT251" s="239"/>
      <c r="AU251" s="159"/>
    </row>
    <row r="252" spans="1:241" s="144" customFormat="1" ht="12">
      <c r="A252" s="143"/>
      <c r="C252" s="145"/>
      <c r="D252" s="146"/>
      <c r="E252" s="147"/>
      <c r="F252" s="147"/>
      <c r="G252" s="147"/>
      <c r="H252" s="147"/>
      <c r="I252" s="147"/>
      <c r="K252" s="146"/>
      <c r="L252" s="147"/>
      <c r="M252" s="148"/>
      <c r="N252" s="148"/>
      <c r="O252" s="148"/>
      <c r="P252" s="148"/>
      <c r="Q252" s="148"/>
      <c r="R252" s="148"/>
      <c r="S252" s="149"/>
      <c r="T252" s="149"/>
      <c r="U252" s="149"/>
      <c r="V252" s="150"/>
      <c r="W252" s="147"/>
      <c r="X252" s="151"/>
      <c r="Y252" s="152"/>
      <c r="Z252" s="152"/>
      <c r="AA252" s="153"/>
      <c r="AB252" s="154"/>
      <c r="AC252" s="154"/>
      <c r="AD252" s="154"/>
      <c r="AE252" s="154"/>
      <c r="AF252" s="154"/>
      <c r="AG252" s="154"/>
      <c r="AH252" s="154"/>
      <c r="AI252" s="154"/>
      <c r="AJ252" s="155"/>
      <c r="AK252" s="155"/>
      <c r="AL252" s="156"/>
      <c r="AM252" s="156"/>
      <c r="AN252" s="146"/>
      <c r="AO252" s="149"/>
      <c r="AP252" s="157"/>
      <c r="AQ252" s="157"/>
      <c r="AR252" s="157"/>
      <c r="AS252" s="157"/>
      <c r="AT252" s="239"/>
      <c r="AU252" s="158"/>
    </row>
    <row r="253" spans="1:241" s="144" customFormat="1" ht="12">
      <c r="A253" s="143"/>
      <c r="C253" s="145"/>
      <c r="D253" s="146"/>
      <c r="E253" s="147"/>
      <c r="F253" s="147"/>
      <c r="G253" s="147"/>
      <c r="H253" s="147"/>
      <c r="I253" s="147"/>
      <c r="K253" s="146"/>
      <c r="L253" s="147"/>
      <c r="M253" s="148"/>
      <c r="N253" s="148"/>
      <c r="O253" s="148"/>
      <c r="P253" s="148"/>
      <c r="Q253" s="148"/>
      <c r="R253" s="148"/>
      <c r="S253" s="149"/>
      <c r="T253" s="149"/>
      <c r="U253" s="149"/>
      <c r="V253" s="150"/>
      <c r="W253" s="147"/>
      <c r="X253" s="151"/>
      <c r="Y253" s="152"/>
      <c r="Z253" s="152"/>
      <c r="AA253" s="153"/>
      <c r="AB253" s="154"/>
      <c r="AC253" s="154"/>
      <c r="AD253" s="154"/>
      <c r="AE253" s="154"/>
      <c r="AF253" s="154"/>
      <c r="AG253" s="154"/>
      <c r="AH253" s="154"/>
      <c r="AI253" s="154"/>
      <c r="AJ253" s="155"/>
      <c r="AK253" s="155"/>
      <c r="AL253" s="156"/>
      <c r="AM253" s="156"/>
      <c r="AN253" s="146"/>
      <c r="AO253" s="149"/>
      <c r="AP253" s="157"/>
      <c r="AQ253" s="157"/>
      <c r="AR253" s="157"/>
      <c r="AS253" s="157"/>
      <c r="AT253" s="239"/>
      <c r="AU253" s="159"/>
    </row>
    <row r="254" spans="1:241" s="144" customFormat="1" ht="12">
      <c r="A254" s="143"/>
      <c r="C254" s="145"/>
      <c r="D254" s="146"/>
      <c r="E254" s="147"/>
      <c r="F254" s="147"/>
      <c r="G254" s="147"/>
      <c r="H254" s="147"/>
      <c r="I254" s="147"/>
      <c r="K254" s="146"/>
      <c r="L254" s="147"/>
      <c r="M254" s="148"/>
      <c r="N254" s="148"/>
      <c r="O254" s="148"/>
      <c r="P254" s="148"/>
      <c r="Q254" s="148"/>
      <c r="R254" s="148"/>
      <c r="S254" s="149"/>
      <c r="T254" s="149"/>
      <c r="U254" s="149"/>
      <c r="V254" s="150"/>
      <c r="W254" s="147"/>
      <c r="X254" s="151"/>
      <c r="Y254" s="152"/>
      <c r="Z254" s="152"/>
      <c r="AA254" s="153"/>
      <c r="AB254" s="154"/>
      <c r="AC254" s="154"/>
      <c r="AD254" s="154"/>
      <c r="AE254" s="154"/>
      <c r="AF254" s="154"/>
      <c r="AG254" s="154"/>
      <c r="AH254" s="154"/>
      <c r="AI254" s="154"/>
      <c r="AJ254" s="155"/>
      <c r="AK254" s="155"/>
      <c r="AL254" s="156"/>
      <c r="AM254" s="156"/>
      <c r="AN254" s="146"/>
      <c r="AO254" s="149"/>
      <c r="AP254" s="157"/>
      <c r="AQ254" s="157"/>
      <c r="AR254" s="157"/>
      <c r="AS254" s="157"/>
      <c r="AT254" s="239"/>
      <c r="AU254" s="159"/>
    </row>
    <row r="255" spans="1:241" s="144" customFormat="1" ht="12">
      <c r="A255" s="143"/>
      <c r="C255" s="145"/>
      <c r="D255" s="146"/>
      <c r="E255" s="147"/>
      <c r="F255" s="147"/>
      <c r="G255" s="147"/>
      <c r="H255" s="147"/>
      <c r="I255" s="147"/>
      <c r="K255" s="146"/>
      <c r="L255" s="147"/>
      <c r="M255" s="148"/>
      <c r="N255" s="148"/>
      <c r="O255" s="148"/>
      <c r="P255" s="148"/>
      <c r="Q255" s="148"/>
      <c r="R255" s="148"/>
      <c r="S255" s="149"/>
      <c r="T255" s="149"/>
      <c r="U255" s="149"/>
      <c r="V255" s="150"/>
      <c r="W255" s="147"/>
      <c r="X255" s="151"/>
      <c r="Y255" s="152"/>
      <c r="Z255" s="152"/>
      <c r="AA255" s="153"/>
      <c r="AB255" s="154"/>
      <c r="AC255" s="154"/>
      <c r="AD255" s="154"/>
      <c r="AE255" s="154"/>
      <c r="AF255" s="154"/>
      <c r="AG255" s="154"/>
      <c r="AH255" s="154"/>
      <c r="AI255" s="154"/>
      <c r="AJ255" s="155"/>
      <c r="AK255" s="155"/>
      <c r="AL255" s="156"/>
      <c r="AM255" s="156"/>
      <c r="AN255" s="146"/>
      <c r="AO255" s="149"/>
      <c r="AP255" s="157"/>
      <c r="AQ255" s="157"/>
      <c r="AR255" s="157"/>
      <c r="AS255" s="157"/>
      <c r="AT255" s="239"/>
      <c r="AU255" s="158"/>
    </row>
    <row r="256" spans="1:241" s="144" customFormat="1" ht="12">
      <c r="A256" s="143"/>
      <c r="C256" s="145"/>
      <c r="D256" s="146"/>
      <c r="E256" s="147"/>
      <c r="F256" s="147"/>
      <c r="G256" s="147"/>
      <c r="H256" s="147"/>
      <c r="I256" s="147"/>
      <c r="K256" s="146"/>
      <c r="L256" s="147"/>
      <c r="M256" s="148"/>
      <c r="N256" s="148"/>
      <c r="O256" s="148"/>
      <c r="P256" s="148"/>
      <c r="Q256" s="148"/>
      <c r="R256" s="148"/>
      <c r="S256" s="149"/>
      <c r="T256" s="149"/>
      <c r="U256" s="149"/>
      <c r="V256" s="150"/>
      <c r="W256" s="147"/>
      <c r="X256" s="151"/>
      <c r="Y256" s="152"/>
      <c r="Z256" s="152"/>
      <c r="AA256" s="153"/>
      <c r="AB256" s="154"/>
      <c r="AC256" s="154"/>
      <c r="AD256" s="154"/>
      <c r="AE256" s="154"/>
      <c r="AF256" s="154"/>
      <c r="AG256" s="154"/>
      <c r="AH256" s="154"/>
      <c r="AI256" s="154"/>
      <c r="AJ256" s="155"/>
      <c r="AK256" s="155"/>
      <c r="AL256" s="156"/>
      <c r="AM256" s="156"/>
      <c r="AN256" s="146"/>
      <c r="AO256" s="149"/>
      <c r="AP256" s="157"/>
      <c r="AQ256" s="157"/>
      <c r="AR256" s="157"/>
      <c r="AS256" s="157"/>
      <c r="AT256" s="239"/>
      <c r="AU256" s="159"/>
    </row>
    <row r="257" spans="1:241" s="144" customFormat="1" ht="12">
      <c r="A257" s="143"/>
      <c r="C257" s="145"/>
      <c r="D257" s="146"/>
      <c r="E257" s="147"/>
      <c r="F257" s="147"/>
      <c r="G257" s="147"/>
      <c r="H257" s="147"/>
      <c r="I257" s="147"/>
      <c r="K257" s="146"/>
      <c r="L257" s="147"/>
      <c r="M257" s="148"/>
      <c r="N257" s="148"/>
      <c r="O257" s="148"/>
      <c r="P257" s="148"/>
      <c r="Q257" s="148"/>
      <c r="R257" s="148"/>
      <c r="S257" s="149"/>
      <c r="T257" s="149"/>
      <c r="U257" s="149"/>
      <c r="V257" s="150"/>
      <c r="W257" s="147"/>
      <c r="X257" s="151"/>
      <c r="Y257" s="152"/>
      <c r="Z257" s="152"/>
      <c r="AA257" s="153"/>
      <c r="AB257" s="154"/>
      <c r="AC257" s="154"/>
      <c r="AD257" s="154"/>
      <c r="AE257" s="154"/>
      <c r="AF257" s="154"/>
      <c r="AG257" s="154"/>
      <c r="AH257" s="154"/>
      <c r="AI257" s="154"/>
      <c r="AJ257" s="155"/>
      <c r="AK257" s="155"/>
      <c r="AL257" s="156"/>
      <c r="AM257" s="156"/>
      <c r="AN257" s="146"/>
      <c r="AO257" s="149"/>
      <c r="AP257" s="157"/>
      <c r="AQ257" s="157"/>
      <c r="AR257" s="157"/>
      <c r="AS257" s="157"/>
      <c r="AT257" s="239"/>
      <c r="AU257" s="159"/>
    </row>
    <row r="258" spans="1:241" s="144" customFormat="1" ht="12">
      <c r="A258" s="143"/>
      <c r="C258" s="145"/>
      <c r="D258" s="146"/>
      <c r="E258" s="147"/>
      <c r="F258" s="147"/>
      <c r="G258" s="147"/>
      <c r="H258" s="147"/>
      <c r="I258" s="147"/>
      <c r="K258" s="146"/>
      <c r="L258" s="147"/>
      <c r="M258" s="148"/>
      <c r="N258" s="148"/>
      <c r="O258" s="148"/>
      <c r="P258" s="148"/>
      <c r="Q258" s="148"/>
      <c r="R258" s="148"/>
      <c r="S258" s="149"/>
      <c r="T258" s="149"/>
      <c r="U258" s="149"/>
      <c r="V258" s="150"/>
      <c r="W258" s="147"/>
      <c r="X258" s="151"/>
      <c r="Y258" s="152"/>
      <c r="Z258" s="152"/>
      <c r="AA258" s="153"/>
      <c r="AB258" s="154"/>
      <c r="AC258" s="154"/>
      <c r="AD258" s="154"/>
      <c r="AE258" s="154"/>
      <c r="AF258" s="154"/>
      <c r="AG258" s="154"/>
      <c r="AH258" s="154"/>
      <c r="AI258" s="154"/>
      <c r="AJ258" s="155"/>
      <c r="AK258" s="155"/>
      <c r="AL258" s="156"/>
      <c r="AM258" s="156"/>
      <c r="AN258" s="146"/>
      <c r="AO258" s="149"/>
      <c r="AP258" s="157"/>
      <c r="AQ258" s="157"/>
      <c r="AR258" s="157"/>
      <c r="AS258" s="157"/>
      <c r="AT258" s="239"/>
      <c r="AU258" s="158"/>
    </row>
    <row r="259" spans="1:241" s="146" customFormat="1" ht="12">
      <c r="A259" s="143"/>
      <c r="B259" s="144"/>
      <c r="C259" s="145"/>
      <c r="E259" s="147"/>
      <c r="F259" s="147"/>
      <c r="G259" s="147"/>
      <c r="H259" s="147"/>
      <c r="I259" s="147"/>
      <c r="J259" s="144"/>
      <c r="L259" s="147"/>
      <c r="M259" s="148"/>
      <c r="N259" s="148"/>
      <c r="O259" s="148"/>
      <c r="P259" s="148"/>
      <c r="Q259" s="148"/>
      <c r="R259" s="148"/>
      <c r="S259" s="149"/>
      <c r="T259" s="149"/>
      <c r="U259" s="149"/>
      <c r="V259" s="150"/>
      <c r="W259" s="147"/>
      <c r="X259" s="151"/>
      <c r="Y259" s="152"/>
      <c r="Z259" s="152"/>
      <c r="AA259" s="153"/>
      <c r="AB259" s="154"/>
      <c r="AC259" s="154"/>
      <c r="AD259" s="154"/>
      <c r="AE259" s="154"/>
      <c r="AF259" s="154"/>
      <c r="AG259" s="154"/>
      <c r="AH259" s="154"/>
      <c r="AI259" s="154"/>
      <c r="AJ259" s="155"/>
      <c r="AK259" s="155"/>
      <c r="AL259" s="156"/>
      <c r="AM259" s="156"/>
      <c r="AO259" s="149"/>
      <c r="AP259" s="157"/>
      <c r="AQ259" s="157"/>
      <c r="AR259" s="157"/>
      <c r="AS259" s="157"/>
      <c r="AT259" s="239"/>
      <c r="AU259" s="159"/>
      <c r="AV259" s="144"/>
      <c r="AW259" s="144"/>
      <c r="AX259" s="144"/>
      <c r="AY259" s="144"/>
      <c r="AZ259" s="144"/>
      <c r="BA259" s="144"/>
      <c r="BB259" s="144"/>
      <c r="BC259" s="144"/>
      <c r="BD259" s="144"/>
      <c r="BE259" s="144"/>
      <c r="BF259" s="144"/>
      <c r="BG259" s="144"/>
      <c r="BH259" s="144"/>
      <c r="BI259" s="144"/>
      <c r="BJ259" s="144"/>
      <c r="BK259" s="144"/>
      <c r="BL259" s="144"/>
      <c r="BM259" s="144"/>
      <c r="BN259" s="144"/>
      <c r="BO259" s="144"/>
      <c r="BP259" s="144"/>
      <c r="BQ259" s="144"/>
      <c r="BR259" s="144"/>
      <c r="BS259" s="144"/>
      <c r="BT259" s="144"/>
      <c r="BU259" s="144"/>
      <c r="BV259" s="144"/>
      <c r="BW259" s="144"/>
      <c r="BX259" s="144"/>
      <c r="BY259" s="144"/>
      <c r="BZ259" s="144"/>
      <c r="CA259" s="144"/>
      <c r="CB259" s="144"/>
      <c r="CC259" s="144"/>
      <c r="CD259" s="144"/>
      <c r="CE259" s="144"/>
      <c r="CF259" s="144"/>
      <c r="CG259" s="144"/>
      <c r="CH259" s="144"/>
      <c r="CI259" s="144"/>
      <c r="CJ259" s="144"/>
      <c r="CK259" s="144"/>
      <c r="CL259" s="144"/>
      <c r="CM259" s="144"/>
      <c r="CN259" s="144"/>
      <c r="CO259" s="144"/>
      <c r="CP259" s="144"/>
      <c r="CQ259" s="144"/>
      <c r="CR259" s="144"/>
      <c r="CS259" s="144"/>
      <c r="CT259" s="144"/>
      <c r="CU259" s="144"/>
      <c r="CV259" s="144"/>
      <c r="CW259" s="144"/>
      <c r="CX259" s="144"/>
      <c r="CY259" s="144"/>
      <c r="CZ259" s="144"/>
      <c r="DA259" s="144"/>
      <c r="DB259" s="144"/>
      <c r="DC259" s="144"/>
      <c r="DD259" s="144"/>
      <c r="DE259" s="144"/>
      <c r="DF259" s="144"/>
      <c r="DG259" s="144"/>
      <c r="DH259" s="144"/>
      <c r="DI259" s="144"/>
      <c r="DJ259" s="144"/>
      <c r="DK259" s="144"/>
      <c r="DL259" s="144"/>
      <c r="DM259" s="144"/>
      <c r="DN259" s="144"/>
      <c r="DO259" s="144"/>
      <c r="DP259" s="144"/>
      <c r="DQ259" s="144"/>
      <c r="DR259" s="144"/>
      <c r="DS259" s="144"/>
      <c r="DT259" s="144"/>
      <c r="DU259" s="144"/>
      <c r="DV259" s="144"/>
      <c r="DW259" s="144"/>
      <c r="DX259" s="144"/>
      <c r="DY259" s="144"/>
      <c r="DZ259" s="144"/>
      <c r="EA259" s="144"/>
      <c r="EB259" s="144"/>
      <c r="EC259" s="144"/>
      <c r="ED259" s="144"/>
      <c r="EE259" s="144"/>
      <c r="EF259" s="144"/>
      <c r="EG259" s="144"/>
      <c r="EH259" s="144"/>
      <c r="EI259" s="144"/>
      <c r="EJ259" s="144"/>
      <c r="EK259" s="144"/>
      <c r="EL259" s="144"/>
      <c r="EM259" s="144"/>
      <c r="EN259" s="144"/>
      <c r="EO259" s="144"/>
      <c r="EP259" s="144"/>
      <c r="EQ259" s="144"/>
      <c r="ER259" s="144"/>
      <c r="ES259" s="144"/>
      <c r="ET259" s="144"/>
      <c r="EU259" s="144"/>
      <c r="EV259" s="144"/>
      <c r="EW259" s="144"/>
      <c r="EX259" s="144"/>
      <c r="EY259" s="144"/>
      <c r="EZ259" s="144"/>
      <c r="FA259" s="144"/>
      <c r="FB259" s="144"/>
      <c r="FC259" s="144"/>
      <c r="FD259" s="144"/>
      <c r="FE259" s="144"/>
      <c r="FF259" s="144"/>
      <c r="FG259" s="144"/>
      <c r="FH259" s="144"/>
      <c r="FI259" s="144"/>
      <c r="FJ259" s="144"/>
      <c r="FK259" s="144"/>
      <c r="FL259" s="144"/>
      <c r="FM259" s="144"/>
      <c r="FN259" s="144"/>
      <c r="FO259" s="144"/>
      <c r="FP259" s="144"/>
      <c r="FQ259" s="144"/>
      <c r="FR259" s="144"/>
      <c r="FS259" s="144"/>
      <c r="FT259" s="144"/>
      <c r="FU259" s="144"/>
      <c r="FV259" s="144"/>
      <c r="FW259" s="144"/>
      <c r="FX259" s="144"/>
      <c r="FY259" s="144"/>
      <c r="FZ259" s="144"/>
      <c r="GA259" s="144"/>
      <c r="GB259" s="144"/>
      <c r="GC259" s="144"/>
      <c r="GD259" s="144"/>
      <c r="GE259" s="144"/>
      <c r="GF259" s="144"/>
      <c r="GG259" s="144"/>
      <c r="GH259" s="144"/>
      <c r="GI259" s="144"/>
      <c r="GJ259" s="144"/>
      <c r="GK259" s="144"/>
      <c r="GL259" s="144"/>
      <c r="GM259" s="144"/>
      <c r="GN259" s="144"/>
      <c r="GO259" s="144"/>
      <c r="GP259" s="144"/>
      <c r="GQ259" s="144"/>
      <c r="GR259" s="144"/>
      <c r="GS259" s="144"/>
      <c r="GT259" s="144"/>
      <c r="GU259" s="144"/>
      <c r="GV259" s="144"/>
      <c r="GW259" s="144"/>
      <c r="GX259" s="144"/>
      <c r="GY259" s="144"/>
      <c r="GZ259" s="144"/>
      <c r="HA259" s="144"/>
      <c r="HB259" s="144"/>
      <c r="HC259" s="144"/>
      <c r="HD259" s="144"/>
      <c r="HE259" s="144"/>
      <c r="HF259" s="144"/>
      <c r="HG259" s="144"/>
      <c r="HH259" s="144"/>
      <c r="HI259" s="144"/>
      <c r="HJ259" s="144"/>
      <c r="HK259" s="144"/>
      <c r="HL259" s="144"/>
      <c r="HM259" s="144"/>
      <c r="HN259" s="144"/>
      <c r="HO259" s="144"/>
      <c r="HP259" s="144"/>
      <c r="HQ259" s="144"/>
      <c r="HR259" s="144"/>
      <c r="HS259" s="144"/>
      <c r="HT259" s="144"/>
      <c r="HU259" s="144"/>
      <c r="HV259" s="144"/>
      <c r="HW259" s="144"/>
      <c r="HX259" s="144"/>
      <c r="HY259" s="144"/>
      <c r="HZ259" s="144"/>
      <c r="IA259" s="144"/>
      <c r="IB259" s="144"/>
      <c r="IC259" s="144"/>
      <c r="ID259" s="144"/>
      <c r="IE259" s="144"/>
      <c r="IF259" s="144"/>
      <c r="IG259" s="144"/>
    </row>
    <row r="260" spans="1:241" s="144" customFormat="1" ht="12">
      <c r="A260" s="143"/>
      <c r="C260" s="145"/>
      <c r="D260" s="146"/>
      <c r="E260" s="147"/>
      <c r="F260" s="147"/>
      <c r="G260" s="147"/>
      <c r="H260" s="147"/>
      <c r="I260" s="147"/>
      <c r="K260" s="146"/>
      <c r="L260" s="147"/>
      <c r="M260" s="148"/>
      <c r="N260" s="148"/>
      <c r="O260" s="148"/>
      <c r="P260" s="148"/>
      <c r="Q260" s="148"/>
      <c r="R260" s="148"/>
      <c r="S260" s="149"/>
      <c r="T260" s="149"/>
      <c r="U260" s="149"/>
      <c r="V260" s="150"/>
      <c r="W260" s="147"/>
      <c r="X260" s="151"/>
      <c r="Y260" s="152"/>
      <c r="Z260" s="152"/>
      <c r="AA260" s="153"/>
      <c r="AB260" s="154"/>
      <c r="AC260" s="154"/>
      <c r="AD260" s="154"/>
      <c r="AE260" s="154"/>
      <c r="AF260" s="154"/>
      <c r="AG260" s="154"/>
      <c r="AH260" s="154"/>
      <c r="AI260" s="154"/>
      <c r="AJ260" s="155"/>
      <c r="AK260" s="155"/>
      <c r="AL260" s="156"/>
      <c r="AM260" s="156"/>
      <c r="AN260" s="146"/>
      <c r="AO260" s="149"/>
      <c r="AP260" s="157"/>
      <c r="AQ260" s="157"/>
      <c r="AR260" s="157"/>
      <c r="AS260" s="157"/>
      <c r="AT260" s="239"/>
      <c r="AU260" s="159"/>
    </row>
    <row r="261" spans="1:241" s="144" customFormat="1" ht="12">
      <c r="A261" s="143"/>
      <c r="C261" s="145"/>
      <c r="D261" s="146"/>
      <c r="E261" s="147"/>
      <c r="F261" s="147"/>
      <c r="G261" s="147"/>
      <c r="H261" s="147"/>
      <c r="I261" s="147"/>
      <c r="K261" s="146"/>
      <c r="L261" s="147"/>
      <c r="M261" s="148"/>
      <c r="N261" s="148"/>
      <c r="O261" s="148"/>
      <c r="P261" s="148"/>
      <c r="Q261" s="148"/>
      <c r="R261" s="148"/>
      <c r="S261" s="149"/>
      <c r="T261" s="149"/>
      <c r="U261" s="149"/>
      <c r="V261" s="150"/>
      <c r="W261" s="147"/>
      <c r="X261" s="151"/>
      <c r="Y261" s="152"/>
      <c r="Z261" s="152"/>
      <c r="AA261" s="153"/>
      <c r="AB261" s="154"/>
      <c r="AC261" s="154"/>
      <c r="AD261" s="154"/>
      <c r="AE261" s="154"/>
      <c r="AF261" s="154"/>
      <c r="AG261" s="154"/>
      <c r="AH261" s="154"/>
      <c r="AI261" s="154"/>
      <c r="AJ261" s="155"/>
      <c r="AK261" s="155"/>
      <c r="AL261" s="156"/>
      <c r="AM261" s="156"/>
      <c r="AN261" s="146"/>
      <c r="AO261" s="149"/>
      <c r="AP261" s="157"/>
      <c r="AQ261" s="157"/>
      <c r="AR261" s="157"/>
      <c r="AS261" s="157"/>
      <c r="AT261" s="239"/>
      <c r="AU261" s="158"/>
    </row>
    <row r="262" spans="1:241" s="144" customFormat="1" ht="12">
      <c r="A262" s="143"/>
      <c r="C262" s="145"/>
      <c r="D262" s="146"/>
      <c r="E262" s="147"/>
      <c r="F262" s="147"/>
      <c r="G262" s="147"/>
      <c r="H262" s="147"/>
      <c r="I262" s="147"/>
      <c r="K262" s="146"/>
      <c r="L262" s="147"/>
      <c r="M262" s="148"/>
      <c r="N262" s="148"/>
      <c r="O262" s="148"/>
      <c r="P262" s="148"/>
      <c r="Q262" s="148"/>
      <c r="R262" s="148"/>
      <c r="S262" s="149"/>
      <c r="T262" s="149"/>
      <c r="U262" s="149"/>
      <c r="V262" s="150"/>
      <c r="W262" s="147"/>
      <c r="X262" s="151"/>
      <c r="Y262" s="152"/>
      <c r="Z262" s="152"/>
      <c r="AA262" s="153"/>
      <c r="AB262" s="154"/>
      <c r="AC262" s="154"/>
      <c r="AD262" s="154"/>
      <c r="AE262" s="154"/>
      <c r="AF262" s="154"/>
      <c r="AG262" s="154"/>
      <c r="AH262" s="154"/>
      <c r="AI262" s="154"/>
      <c r="AJ262" s="155"/>
      <c r="AK262" s="155"/>
      <c r="AL262" s="156"/>
      <c r="AM262" s="156"/>
      <c r="AN262" s="146"/>
      <c r="AO262" s="149"/>
      <c r="AP262" s="157"/>
      <c r="AQ262" s="157"/>
      <c r="AR262" s="157"/>
      <c r="AS262" s="157"/>
      <c r="AT262" s="239"/>
      <c r="AU262" s="159"/>
    </row>
    <row r="263" spans="1:241" s="144" customFormat="1" ht="12">
      <c r="A263" s="143"/>
      <c r="C263" s="145"/>
      <c r="D263" s="146"/>
      <c r="E263" s="147"/>
      <c r="F263" s="147"/>
      <c r="G263" s="147"/>
      <c r="H263" s="147"/>
      <c r="I263" s="147"/>
      <c r="K263" s="146"/>
      <c r="L263" s="147"/>
      <c r="M263" s="148"/>
      <c r="N263" s="148"/>
      <c r="O263" s="148"/>
      <c r="P263" s="148"/>
      <c r="Q263" s="148"/>
      <c r="R263" s="148"/>
      <c r="S263" s="149"/>
      <c r="T263" s="149"/>
      <c r="U263" s="149"/>
      <c r="V263" s="150"/>
      <c r="W263" s="147"/>
      <c r="X263" s="151"/>
      <c r="Y263" s="152"/>
      <c r="Z263" s="152"/>
      <c r="AA263" s="153"/>
      <c r="AB263" s="154"/>
      <c r="AC263" s="154"/>
      <c r="AD263" s="154"/>
      <c r="AE263" s="154"/>
      <c r="AF263" s="154"/>
      <c r="AG263" s="154"/>
      <c r="AH263" s="154"/>
      <c r="AI263" s="154"/>
      <c r="AJ263" s="155"/>
      <c r="AK263" s="155"/>
      <c r="AL263" s="156"/>
      <c r="AM263" s="156"/>
      <c r="AN263" s="146"/>
      <c r="AO263" s="149"/>
      <c r="AP263" s="157"/>
      <c r="AQ263" s="157"/>
      <c r="AR263" s="157"/>
      <c r="AS263" s="157"/>
      <c r="AT263" s="239"/>
      <c r="AU263" s="159"/>
    </row>
    <row r="264" spans="1:241" s="144" customFormat="1" ht="12">
      <c r="A264" s="143"/>
      <c r="C264" s="145"/>
      <c r="D264" s="146"/>
      <c r="E264" s="147"/>
      <c r="F264" s="147"/>
      <c r="G264" s="147"/>
      <c r="H264" s="147"/>
      <c r="I264" s="147"/>
      <c r="K264" s="146"/>
      <c r="L264" s="147"/>
      <c r="M264" s="148"/>
      <c r="N264" s="148"/>
      <c r="O264" s="148"/>
      <c r="P264" s="148"/>
      <c r="Q264" s="148"/>
      <c r="R264" s="148"/>
      <c r="S264" s="149"/>
      <c r="T264" s="149"/>
      <c r="U264" s="149"/>
      <c r="V264" s="150"/>
      <c r="W264" s="147"/>
      <c r="X264" s="151"/>
      <c r="Y264" s="152"/>
      <c r="Z264" s="152"/>
      <c r="AA264" s="153"/>
      <c r="AB264" s="154"/>
      <c r="AC264" s="154"/>
      <c r="AD264" s="154"/>
      <c r="AE264" s="154"/>
      <c r="AF264" s="154"/>
      <c r="AG264" s="154"/>
      <c r="AH264" s="154"/>
      <c r="AI264" s="154"/>
      <c r="AJ264" s="155"/>
      <c r="AK264" s="155"/>
      <c r="AL264" s="156"/>
      <c r="AM264" s="156"/>
      <c r="AN264" s="146"/>
      <c r="AO264" s="149"/>
      <c r="AP264" s="157"/>
      <c r="AQ264" s="157"/>
      <c r="AR264" s="157"/>
      <c r="AS264" s="157"/>
      <c r="AT264" s="239"/>
      <c r="AU264" s="158"/>
    </row>
    <row r="265" spans="1:241" s="144" customFormat="1" ht="12">
      <c r="A265" s="143"/>
      <c r="C265" s="145"/>
      <c r="D265" s="146"/>
      <c r="E265" s="147"/>
      <c r="F265" s="147"/>
      <c r="G265" s="147"/>
      <c r="H265" s="147"/>
      <c r="I265" s="147"/>
      <c r="K265" s="146"/>
      <c r="L265" s="147"/>
      <c r="M265" s="148"/>
      <c r="N265" s="148"/>
      <c r="O265" s="148"/>
      <c r="P265" s="148"/>
      <c r="Q265" s="148"/>
      <c r="R265" s="148"/>
      <c r="S265" s="149"/>
      <c r="T265" s="149"/>
      <c r="U265" s="149"/>
      <c r="V265" s="150"/>
      <c r="W265" s="147"/>
      <c r="X265" s="151"/>
      <c r="Y265" s="152"/>
      <c r="Z265" s="152"/>
      <c r="AA265" s="153"/>
      <c r="AB265" s="154"/>
      <c r="AC265" s="154"/>
      <c r="AD265" s="154"/>
      <c r="AE265" s="154"/>
      <c r="AF265" s="154"/>
      <c r="AG265" s="154"/>
      <c r="AH265" s="154"/>
      <c r="AI265" s="154"/>
      <c r="AJ265" s="155"/>
      <c r="AK265" s="155"/>
      <c r="AL265" s="156"/>
      <c r="AM265" s="156"/>
      <c r="AN265" s="146"/>
      <c r="AO265" s="149"/>
      <c r="AP265" s="157"/>
      <c r="AQ265" s="157"/>
      <c r="AR265" s="157"/>
      <c r="AS265" s="157"/>
      <c r="AT265" s="239"/>
      <c r="AU265" s="159"/>
    </row>
    <row r="266" spans="1:241" s="144" customFormat="1" ht="12">
      <c r="A266" s="143"/>
      <c r="C266" s="145"/>
      <c r="D266" s="146"/>
      <c r="E266" s="147"/>
      <c r="F266" s="147"/>
      <c r="G266" s="147"/>
      <c r="H266" s="147"/>
      <c r="I266" s="147"/>
      <c r="K266" s="146"/>
      <c r="L266" s="147"/>
      <c r="M266" s="148"/>
      <c r="N266" s="148"/>
      <c r="O266" s="148"/>
      <c r="P266" s="148"/>
      <c r="Q266" s="148"/>
      <c r="R266" s="148"/>
      <c r="S266" s="149"/>
      <c r="T266" s="149"/>
      <c r="U266" s="149"/>
      <c r="V266" s="150"/>
      <c r="W266" s="147"/>
      <c r="X266" s="151"/>
      <c r="Y266" s="152"/>
      <c r="Z266" s="152"/>
      <c r="AA266" s="153"/>
      <c r="AB266" s="154"/>
      <c r="AC266" s="154"/>
      <c r="AD266" s="154"/>
      <c r="AE266" s="154"/>
      <c r="AF266" s="154"/>
      <c r="AG266" s="154"/>
      <c r="AH266" s="154"/>
      <c r="AI266" s="154"/>
      <c r="AJ266" s="155"/>
      <c r="AK266" s="155"/>
      <c r="AL266" s="156"/>
      <c r="AM266" s="156"/>
      <c r="AN266" s="146"/>
      <c r="AO266" s="149"/>
      <c r="AP266" s="157"/>
      <c r="AQ266" s="157"/>
      <c r="AR266" s="157"/>
      <c r="AS266" s="157"/>
      <c r="AT266" s="239"/>
      <c r="AU266" s="159"/>
    </row>
    <row r="267" spans="1:241" s="144" customFormat="1" ht="12">
      <c r="A267" s="143"/>
      <c r="C267" s="145"/>
      <c r="D267" s="146"/>
      <c r="E267" s="147"/>
      <c r="F267" s="147"/>
      <c r="G267" s="147"/>
      <c r="H267" s="147"/>
      <c r="I267" s="147"/>
      <c r="K267" s="146"/>
      <c r="L267" s="147"/>
      <c r="M267" s="148"/>
      <c r="N267" s="148"/>
      <c r="O267" s="148"/>
      <c r="P267" s="148"/>
      <c r="Q267" s="148"/>
      <c r="R267" s="148"/>
      <c r="S267" s="149"/>
      <c r="T267" s="149"/>
      <c r="U267" s="149"/>
      <c r="V267" s="150"/>
      <c r="W267" s="147"/>
      <c r="X267" s="151"/>
      <c r="Y267" s="152"/>
      <c r="Z267" s="152"/>
      <c r="AA267" s="153"/>
      <c r="AB267" s="154"/>
      <c r="AC267" s="154"/>
      <c r="AD267" s="154"/>
      <c r="AE267" s="154"/>
      <c r="AF267" s="154"/>
      <c r="AG267" s="154"/>
      <c r="AH267" s="154"/>
      <c r="AI267" s="154"/>
      <c r="AJ267" s="155"/>
      <c r="AK267" s="155"/>
      <c r="AL267" s="156"/>
      <c r="AM267" s="156"/>
      <c r="AN267" s="146"/>
      <c r="AO267" s="149"/>
      <c r="AP267" s="157"/>
      <c r="AQ267" s="157"/>
      <c r="AR267" s="157"/>
      <c r="AS267" s="157"/>
      <c r="AT267" s="239"/>
      <c r="AU267" s="158"/>
    </row>
    <row r="268" spans="1:241" s="144" customFormat="1" ht="12">
      <c r="A268" s="143"/>
      <c r="C268" s="145"/>
      <c r="D268" s="146"/>
      <c r="E268" s="147"/>
      <c r="F268" s="147"/>
      <c r="G268" s="147"/>
      <c r="H268" s="147"/>
      <c r="I268" s="147"/>
      <c r="K268" s="146"/>
      <c r="L268" s="147"/>
      <c r="M268" s="148"/>
      <c r="N268" s="148"/>
      <c r="O268" s="148"/>
      <c r="P268" s="148"/>
      <c r="Q268" s="148"/>
      <c r="R268" s="148"/>
      <c r="S268" s="149"/>
      <c r="T268" s="149"/>
      <c r="U268" s="149"/>
      <c r="V268" s="150"/>
      <c r="W268" s="147"/>
      <c r="X268" s="151"/>
      <c r="Y268" s="152"/>
      <c r="Z268" s="152"/>
      <c r="AA268" s="153"/>
      <c r="AB268" s="154"/>
      <c r="AC268" s="154"/>
      <c r="AD268" s="154"/>
      <c r="AE268" s="154"/>
      <c r="AF268" s="154"/>
      <c r="AG268" s="154"/>
      <c r="AH268" s="154"/>
      <c r="AI268" s="154"/>
      <c r="AJ268" s="155"/>
      <c r="AK268" s="155"/>
      <c r="AL268" s="156"/>
      <c r="AM268" s="156"/>
      <c r="AN268" s="146"/>
      <c r="AO268" s="149"/>
      <c r="AP268" s="157"/>
      <c r="AQ268" s="157"/>
      <c r="AR268" s="157"/>
      <c r="AS268" s="157"/>
      <c r="AT268" s="239"/>
      <c r="AU268" s="159"/>
    </row>
    <row r="269" spans="1:241" s="144" customFormat="1" ht="12">
      <c r="A269" s="143"/>
      <c r="C269" s="145"/>
      <c r="D269" s="146"/>
      <c r="E269" s="147"/>
      <c r="F269" s="147"/>
      <c r="G269" s="147"/>
      <c r="H269" s="147"/>
      <c r="I269" s="147"/>
      <c r="K269" s="146"/>
      <c r="L269" s="147"/>
      <c r="M269" s="148"/>
      <c r="N269" s="148"/>
      <c r="O269" s="148"/>
      <c r="P269" s="148"/>
      <c r="Q269" s="148"/>
      <c r="R269" s="148"/>
      <c r="S269" s="149"/>
      <c r="T269" s="149"/>
      <c r="U269" s="149"/>
      <c r="V269" s="150"/>
      <c r="W269" s="147"/>
      <c r="X269" s="151"/>
      <c r="Y269" s="152"/>
      <c r="Z269" s="152"/>
      <c r="AA269" s="153"/>
      <c r="AB269" s="154"/>
      <c r="AC269" s="154"/>
      <c r="AD269" s="154"/>
      <c r="AE269" s="154"/>
      <c r="AF269" s="154"/>
      <c r="AG269" s="154"/>
      <c r="AH269" s="154"/>
      <c r="AI269" s="154"/>
      <c r="AJ269" s="155"/>
      <c r="AK269" s="155"/>
      <c r="AL269" s="156"/>
      <c r="AM269" s="156"/>
      <c r="AN269" s="146"/>
      <c r="AO269" s="149"/>
      <c r="AP269" s="157"/>
      <c r="AQ269" s="157"/>
      <c r="AR269" s="157"/>
      <c r="AS269" s="157"/>
      <c r="AT269" s="239"/>
      <c r="AU269" s="159"/>
    </row>
    <row r="270" spans="1:241" s="144" customFormat="1" ht="12">
      <c r="A270" s="143"/>
      <c r="C270" s="145"/>
      <c r="D270" s="146"/>
      <c r="E270" s="147"/>
      <c r="F270" s="147"/>
      <c r="G270" s="147"/>
      <c r="H270" s="147"/>
      <c r="I270" s="147"/>
      <c r="K270" s="146"/>
      <c r="L270" s="147"/>
      <c r="M270" s="148"/>
      <c r="N270" s="148"/>
      <c r="O270" s="148"/>
      <c r="P270" s="148"/>
      <c r="Q270" s="148"/>
      <c r="R270" s="148"/>
      <c r="S270" s="149"/>
      <c r="T270" s="149"/>
      <c r="U270" s="149"/>
      <c r="V270" s="150"/>
      <c r="W270" s="147"/>
      <c r="X270" s="151"/>
      <c r="Y270" s="152"/>
      <c r="Z270" s="152"/>
      <c r="AA270" s="153"/>
      <c r="AB270" s="154"/>
      <c r="AC270" s="154"/>
      <c r="AD270" s="154"/>
      <c r="AE270" s="154"/>
      <c r="AF270" s="154"/>
      <c r="AG270" s="154"/>
      <c r="AH270" s="154"/>
      <c r="AI270" s="154"/>
      <c r="AJ270" s="155"/>
      <c r="AK270" s="155"/>
      <c r="AL270" s="156"/>
      <c r="AM270" s="156"/>
      <c r="AN270" s="146"/>
      <c r="AO270" s="149"/>
      <c r="AP270" s="157"/>
      <c r="AQ270" s="157"/>
      <c r="AR270" s="157"/>
      <c r="AS270" s="157"/>
      <c r="AT270" s="239"/>
      <c r="AU270" s="158"/>
    </row>
    <row r="271" spans="1:241" s="144" customFormat="1" ht="12">
      <c r="A271" s="143"/>
      <c r="C271" s="145"/>
      <c r="D271" s="146"/>
      <c r="E271" s="147"/>
      <c r="F271" s="147"/>
      <c r="G271" s="147"/>
      <c r="H271" s="147"/>
      <c r="I271" s="147"/>
      <c r="K271" s="146"/>
      <c r="L271" s="147"/>
      <c r="M271" s="148"/>
      <c r="N271" s="148"/>
      <c r="O271" s="148"/>
      <c r="P271" s="148"/>
      <c r="Q271" s="148"/>
      <c r="R271" s="148"/>
      <c r="S271" s="149"/>
      <c r="T271" s="149"/>
      <c r="U271" s="149"/>
      <c r="V271" s="150"/>
      <c r="W271" s="147"/>
      <c r="X271" s="151"/>
      <c r="Y271" s="152"/>
      <c r="Z271" s="152"/>
      <c r="AA271" s="153"/>
      <c r="AB271" s="154"/>
      <c r="AC271" s="154"/>
      <c r="AD271" s="154"/>
      <c r="AE271" s="154"/>
      <c r="AF271" s="154"/>
      <c r="AG271" s="154"/>
      <c r="AH271" s="154"/>
      <c r="AI271" s="154"/>
      <c r="AJ271" s="155"/>
      <c r="AK271" s="155"/>
      <c r="AL271" s="156"/>
      <c r="AM271" s="156"/>
      <c r="AN271" s="146"/>
      <c r="AO271" s="149"/>
      <c r="AP271" s="157"/>
      <c r="AQ271" s="157"/>
      <c r="AR271" s="157"/>
      <c r="AS271" s="157"/>
      <c r="AT271" s="239"/>
      <c r="AU271" s="159"/>
    </row>
    <row r="272" spans="1:241" s="144" customFormat="1" ht="12">
      <c r="A272" s="143"/>
      <c r="C272" s="145"/>
      <c r="D272" s="146"/>
      <c r="E272" s="147"/>
      <c r="F272" s="147"/>
      <c r="G272" s="147"/>
      <c r="H272" s="147"/>
      <c r="I272" s="147"/>
      <c r="K272" s="146"/>
      <c r="L272" s="147"/>
      <c r="M272" s="148"/>
      <c r="N272" s="148"/>
      <c r="O272" s="148"/>
      <c r="P272" s="148"/>
      <c r="Q272" s="148"/>
      <c r="R272" s="148"/>
      <c r="S272" s="149"/>
      <c r="T272" s="149"/>
      <c r="U272" s="149"/>
      <c r="V272" s="150"/>
      <c r="W272" s="147"/>
      <c r="X272" s="151"/>
      <c r="Y272" s="152"/>
      <c r="Z272" s="152"/>
      <c r="AA272" s="153"/>
      <c r="AB272" s="154"/>
      <c r="AC272" s="154"/>
      <c r="AD272" s="154"/>
      <c r="AE272" s="154"/>
      <c r="AF272" s="154"/>
      <c r="AG272" s="154"/>
      <c r="AH272" s="154"/>
      <c r="AI272" s="154"/>
      <c r="AJ272" s="155"/>
      <c r="AK272" s="155"/>
      <c r="AL272" s="156"/>
      <c r="AM272" s="156"/>
      <c r="AN272" s="146"/>
      <c r="AO272" s="149"/>
      <c r="AP272" s="157"/>
      <c r="AQ272" s="157"/>
      <c r="AR272" s="157"/>
      <c r="AS272" s="157"/>
      <c r="AT272" s="239"/>
      <c r="AU272" s="159"/>
    </row>
    <row r="273" spans="1:47" s="144" customFormat="1" ht="12">
      <c r="A273" s="143"/>
      <c r="C273" s="145"/>
      <c r="D273" s="146"/>
      <c r="E273" s="147"/>
      <c r="F273" s="147"/>
      <c r="G273" s="147"/>
      <c r="H273" s="147"/>
      <c r="I273" s="147"/>
      <c r="K273" s="146"/>
      <c r="L273" s="147"/>
      <c r="M273" s="148"/>
      <c r="N273" s="148"/>
      <c r="O273" s="148"/>
      <c r="P273" s="148"/>
      <c r="Q273" s="148"/>
      <c r="R273" s="148"/>
      <c r="S273" s="149"/>
      <c r="T273" s="149"/>
      <c r="U273" s="149"/>
      <c r="V273" s="150"/>
      <c r="W273" s="147"/>
      <c r="X273" s="151"/>
      <c r="Y273" s="152"/>
      <c r="Z273" s="152"/>
      <c r="AA273" s="153"/>
      <c r="AB273" s="154"/>
      <c r="AC273" s="154"/>
      <c r="AD273" s="154"/>
      <c r="AE273" s="154"/>
      <c r="AF273" s="154"/>
      <c r="AG273" s="154"/>
      <c r="AH273" s="154"/>
      <c r="AI273" s="154"/>
      <c r="AJ273" s="155"/>
      <c r="AK273" s="155"/>
      <c r="AL273" s="156"/>
      <c r="AM273" s="156"/>
      <c r="AN273" s="146"/>
      <c r="AO273" s="149"/>
      <c r="AP273" s="157"/>
      <c r="AQ273" s="157"/>
      <c r="AR273" s="157"/>
      <c r="AS273" s="157"/>
      <c r="AT273" s="239"/>
      <c r="AU273" s="158"/>
    </row>
    <row r="274" spans="1:47" s="144" customFormat="1" ht="12">
      <c r="A274" s="143"/>
      <c r="C274" s="145"/>
      <c r="D274" s="146"/>
      <c r="E274" s="147"/>
      <c r="F274" s="147"/>
      <c r="G274" s="147"/>
      <c r="H274" s="147"/>
      <c r="I274" s="147"/>
      <c r="K274" s="146"/>
      <c r="L274" s="147"/>
      <c r="M274" s="148"/>
      <c r="N274" s="148"/>
      <c r="O274" s="148"/>
      <c r="P274" s="148"/>
      <c r="Q274" s="148"/>
      <c r="R274" s="148"/>
      <c r="S274" s="149"/>
      <c r="T274" s="149"/>
      <c r="U274" s="149"/>
      <c r="V274" s="150"/>
      <c r="W274" s="147"/>
      <c r="X274" s="151"/>
      <c r="Y274" s="152"/>
      <c r="Z274" s="152"/>
      <c r="AA274" s="153"/>
      <c r="AB274" s="154"/>
      <c r="AC274" s="154"/>
      <c r="AD274" s="154"/>
      <c r="AE274" s="154"/>
      <c r="AF274" s="154"/>
      <c r="AG274" s="154"/>
      <c r="AH274" s="154"/>
      <c r="AI274" s="154"/>
      <c r="AJ274" s="155"/>
      <c r="AK274" s="155"/>
      <c r="AL274" s="156"/>
      <c r="AM274" s="156"/>
      <c r="AN274" s="146"/>
      <c r="AO274" s="149"/>
      <c r="AP274" s="157"/>
      <c r="AQ274" s="157"/>
      <c r="AR274" s="157"/>
      <c r="AS274" s="157"/>
      <c r="AT274" s="239"/>
      <c r="AU274" s="159"/>
    </row>
    <row r="275" spans="1:47" s="144" customFormat="1" ht="12">
      <c r="A275" s="143"/>
      <c r="C275" s="145"/>
      <c r="D275" s="146"/>
      <c r="E275" s="147"/>
      <c r="F275" s="147"/>
      <c r="G275" s="147"/>
      <c r="H275" s="147"/>
      <c r="I275" s="147"/>
      <c r="K275" s="146"/>
      <c r="L275" s="147"/>
      <c r="M275" s="148"/>
      <c r="N275" s="148"/>
      <c r="O275" s="148"/>
      <c r="P275" s="148"/>
      <c r="Q275" s="148"/>
      <c r="R275" s="148"/>
      <c r="S275" s="149"/>
      <c r="T275" s="149"/>
      <c r="U275" s="149"/>
      <c r="V275" s="150"/>
      <c r="W275" s="147"/>
      <c r="X275" s="151"/>
      <c r="Y275" s="152"/>
      <c r="Z275" s="152"/>
      <c r="AA275" s="153"/>
      <c r="AB275" s="154"/>
      <c r="AC275" s="154"/>
      <c r="AD275" s="154"/>
      <c r="AE275" s="154"/>
      <c r="AF275" s="154"/>
      <c r="AG275" s="154"/>
      <c r="AH275" s="154"/>
      <c r="AI275" s="154"/>
      <c r="AJ275" s="155"/>
      <c r="AK275" s="155"/>
      <c r="AL275" s="156"/>
      <c r="AM275" s="156"/>
      <c r="AN275" s="146"/>
      <c r="AO275" s="149"/>
      <c r="AP275" s="157"/>
      <c r="AQ275" s="157"/>
      <c r="AR275" s="157"/>
      <c r="AS275" s="157"/>
      <c r="AT275" s="239"/>
      <c r="AU275" s="159"/>
    </row>
    <row r="276" spans="1:47" s="144" customFormat="1" ht="12">
      <c r="A276" s="143"/>
      <c r="C276" s="145"/>
      <c r="D276" s="146"/>
      <c r="E276" s="147"/>
      <c r="F276" s="147"/>
      <c r="G276" s="147"/>
      <c r="H276" s="147"/>
      <c r="I276" s="147"/>
      <c r="K276" s="146"/>
      <c r="L276" s="147"/>
      <c r="M276" s="148"/>
      <c r="N276" s="148"/>
      <c r="O276" s="148"/>
      <c r="P276" s="148"/>
      <c r="Q276" s="148"/>
      <c r="R276" s="148"/>
      <c r="S276" s="149"/>
      <c r="T276" s="149"/>
      <c r="U276" s="149"/>
      <c r="V276" s="150"/>
      <c r="W276" s="147"/>
      <c r="X276" s="151"/>
      <c r="Y276" s="152"/>
      <c r="Z276" s="152"/>
      <c r="AA276" s="153"/>
      <c r="AB276" s="154"/>
      <c r="AC276" s="154"/>
      <c r="AD276" s="154"/>
      <c r="AE276" s="154"/>
      <c r="AF276" s="154"/>
      <c r="AG276" s="154"/>
      <c r="AH276" s="154"/>
      <c r="AI276" s="154"/>
      <c r="AJ276" s="155"/>
      <c r="AK276" s="155"/>
      <c r="AL276" s="156"/>
      <c r="AM276" s="156"/>
      <c r="AN276" s="146"/>
      <c r="AO276" s="149"/>
      <c r="AP276" s="157"/>
      <c r="AQ276" s="157"/>
      <c r="AR276" s="157"/>
      <c r="AS276" s="157"/>
      <c r="AT276" s="239"/>
      <c r="AU276" s="158"/>
    </row>
    <row r="277" spans="1:47" s="144" customFormat="1" ht="12">
      <c r="A277" s="143"/>
      <c r="C277" s="145"/>
      <c r="D277" s="146"/>
      <c r="E277" s="147"/>
      <c r="F277" s="147"/>
      <c r="G277" s="147"/>
      <c r="H277" s="147"/>
      <c r="I277" s="147"/>
      <c r="K277" s="146"/>
      <c r="L277" s="147"/>
      <c r="M277" s="148"/>
      <c r="N277" s="148"/>
      <c r="O277" s="148"/>
      <c r="P277" s="148"/>
      <c r="Q277" s="148"/>
      <c r="R277" s="148"/>
      <c r="S277" s="149"/>
      <c r="T277" s="149"/>
      <c r="U277" s="149"/>
      <c r="V277" s="150"/>
      <c r="W277" s="147"/>
      <c r="X277" s="151"/>
      <c r="Y277" s="152"/>
      <c r="Z277" s="152"/>
      <c r="AA277" s="153"/>
      <c r="AB277" s="154"/>
      <c r="AC277" s="154"/>
      <c r="AD277" s="154"/>
      <c r="AE277" s="154"/>
      <c r="AF277" s="154"/>
      <c r="AG277" s="154"/>
      <c r="AH277" s="154"/>
      <c r="AI277" s="154"/>
      <c r="AJ277" s="155"/>
      <c r="AK277" s="155"/>
      <c r="AL277" s="156"/>
      <c r="AM277" s="156"/>
      <c r="AN277" s="146"/>
      <c r="AO277" s="149"/>
      <c r="AP277" s="157"/>
      <c r="AQ277" s="157"/>
      <c r="AR277" s="157"/>
      <c r="AS277" s="157"/>
      <c r="AT277" s="239"/>
      <c r="AU277" s="159"/>
    </row>
    <row r="278" spans="1:47" s="144" customFormat="1" ht="12">
      <c r="A278" s="143"/>
      <c r="C278" s="145"/>
      <c r="D278" s="146"/>
      <c r="E278" s="147"/>
      <c r="F278" s="147"/>
      <c r="G278" s="147"/>
      <c r="H278" s="147"/>
      <c r="I278" s="147"/>
      <c r="K278" s="146"/>
      <c r="L278" s="147"/>
      <c r="M278" s="148"/>
      <c r="N278" s="148"/>
      <c r="O278" s="148"/>
      <c r="P278" s="148"/>
      <c r="Q278" s="148"/>
      <c r="R278" s="148"/>
      <c r="S278" s="149"/>
      <c r="T278" s="149"/>
      <c r="U278" s="149"/>
      <c r="V278" s="150"/>
      <c r="W278" s="147"/>
      <c r="X278" s="151"/>
      <c r="Y278" s="152"/>
      <c r="Z278" s="152"/>
      <c r="AA278" s="153"/>
      <c r="AB278" s="154"/>
      <c r="AC278" s="154"/>
      <c r="AD278" s="154"/>
      <c r="AE278" s="154"/>
      <c r="AF278" s="154"/>
      <c r="AG278" s="154"/>
      <c r="AH278" s="154"/>
      <c r="AI278" s="154"/>
      <c r="AJ278" s="155"/>
      <c r="AK278" s="155"/>
      <c r="AL278" s="156"/>
      <c r="AM278" s="156"/>
      <c r="AN278" s="146"/>
      <c r="AO278" s="149"/>
      <c r="AP278" s="157"/>
      <c r="AQ278" s="157"/>
      <c r="AR278" s="157"/>
      <c r="AS278" s="157"/>
      <c r="AT278" s="239"/>
      <c r="AU278" s="159"/>
    </row>
    <row r="279" spans="1:47" s="144" customFormat="1" ht="12">
      <c r="A279" s="143"/>
      <c r="C279" s="145"/>
      <c r="D279" s="146"/>
      <c r="E279" s="147"/>
      <c r="F279" s="147"/>
      <c r="G279" s="147"/>
      <c r="H279" s="147"/>
      <c r="I279" s="147"/>
      <c r="K279" s="146"/>
      <c r="L279" s="147"/>
      <c r="M279" s="148"/>
      <c r="N279" s="148"/>
      <c r="O279" s="148"/>
      <c r="P279" s="148"/>
      <c r="Q279" s="148"/>
      <c r="R279" s="148"/>
      <c r="S279" s="149"/>
      <c r="T279" s="149"/>
      <c r="U279" s="149"/>
      <c r="V279" s="150"/>
      <c r="W279" s="147"/>
      <c r="X279" s="151"/>
      <c r="Y279" s="152"/>
      <c r="Z279" s="152"/>
      <c r="AA279" s="153"/>
      <c r="AB279" s="154"/>
      <c r="AC279" s="154"/>
      <c r="AD279" s="154"/>
      <c r="AE279" s="154"/>
      <c r="AF279" s="154"/>
      <c r="AG279" s="154"/>
      <c r="AH279" s="154"/>
      <c r="AI279" s="154"/>
      <c r="AJ279" s="155"/>
      <c r="AK279" s="155"/>
      <c r="AL279" s="156"/>
      <c r="AM279" s="156"/>
      <c r="AN279" s="146"/>
      <c r="AO279" s="149"/>
      <c r="AP279" s="157"/>
      <c r="AQ279" s="157"/>
      <c r="AR279" s="157"/>
      <c r="AS279" s="157"/>
      <c r="AT279" s="239"/>
      <c r="AU279" s="158"/>
    </row>
    <row r="280" spans="1:47" s="144" customFormat="1" ht="12">
      <c r="A280" s="143"/>
      <c r="C280" s="145"/>
      <c r="D280" s="146"/>
      <c r="E280" s="147"/>
      <c r="F280" s="147"/>
      <c r="G280" s="147"/>
      <c r="H280" s="147"/>
      <c r="I280" s="147"/>
      <c r="K280" s="146"/>
      <c r="L280" s="147"/>
      <c r="M280" s="148"/>
      <c r="N280" s="148"/>
      <c r="O280" s="148"/>
      <c r="P280" s="148"/>
      <c r="Q280" s="148"/>
      <c r="R280" s="148"/>
      <c r="S280" s="149"/>
      <c r="T280" s="149"/>
      <c r="U280" s="149"/>
      <c r="V280" s="150"/>
      <c r="W280" s="147"/>
      <c r="X280" s="151"/>
      <c r="Y280" s="152"/>
      <c r="Z280" s="152"/>
      <c r="AA280" s="153"/>
      <c r="AB280" s="154"/>
      <c r="AC280" s="154"/>
      <c r="AD280" s="154"/>
      <c r="AE280" s="154"/>
      <c r="AF280" s="154"/>
      <c r="AG280" s="154"/>
      <c r="AH280" s="154"/>
      <c r="AI280" s="154"/>
      <c r="AJ280" s="155"/>
      <c r="AK280" s="155"/>
      <c r="AL280" s="156"/>
      <c r="AM280" s="156"/>
      <c r="AN280" s="146"/>
      <c r="AO280" s="149"/>
      <c r="AP280" s="157"/>
      <c r="AQ280" s="157"/>
      <c r="AR280" s="157"/>
      <c r="AS280" s="157"/>
      <c r="AT280" s="239"/>
      <c r="AU280" s="159"/>
    </row>
    <row r="281" spans="1:47" s="144" customFormat="1" ht="12">
      <c r="A281" s="143"/>
      <c r="C281" s="145"/>
      <c r="D281" s="146"/>
      <c r="E281" s="147"/>
      <c r="F281" s="147"/>
      <c r="G281" s="147"/>
      <c r="H281" s="147"/>
      <c r="I281" s="147"/>
      <c r="K281" s="146"/>
      <c r="L281" s="147"/>
      <c r="M281" s="148"/>
      <c r="N281" s="148"/>
      <c r="O281" s="148"/>
      <c r="P281" s="148"/>
      <c r="Q281" s="148"/>
      <c r="R281" s="148"/>
      <c r="S281" s="149"/>
      <c r="T281" s="149"/>
      <c r="U281" s="149"/>
      <c r="V281" s="150"/>
      <c r="W281" s="147"/>
      <c r="X281" s="151"/>
      <c r="Y281" s="152"/>
      <c r="Z281" s="152"/>
      <c r="AA281" s="153"/>
      <c r="AB281" s="154"/>
      <c r="AC281" s="154"/>
      <c r="AD281" s="154"/>
      <c r="AE281" s="154"/>
      <c r="AF281" s="154"/>
      <c r="AG281" s="154"/>
      <c r="AH281" s="154"/>
      <c r="AI281" s="154"/>
      <c r="AJ281" s="155"/>
      <c r="AK281" s="155"/>
      <c r="AL281" s="156"/>
      <c r="AM281" s="156"/>
      <c r="AN281" s="146"/>
      <c r="AO281" s="149"/>
      <c r="AP281" s="157"/>
      <c r="AQ281" s="157"/>
      <c r="AR281" s="157"/>
      <c r="AS281" s="157"/>
      <c r="AT281" s="239"/>
      <c r="AU281" s="159"/>
    </row>
    <row r="282" spans="1:47" s="144" customFormat="1" ht="12">
      <c r="A282" s="143"/>
      <c r="C282" s="145"/>
      <c r="D282" s="146"/>
      <c r="E282" s="147"/>
      <c r="F282" s="147"/>
      <c r="G282" s="147"/>
      <c r="H282" s="147"/>
      <c r="I282" s="147"/>
      <c r="K282" s="146"/>
      <c r="L282" s="147"/>
      <c r="M282" s="148"/>
      <c r="N282" s="148"/>
      <c r="O282" s="148"/>
      <c r="P282" s="148"/>
      <c r="Q282" s="148"/>
      <c r="R282" s="148"/>
      <c r="S282" s="149"/>
      <c r="T282" s="149"/>
      <c r="U282" s="149"/>
      <c r="V282" s="150"/>
      <c r="W282" s="147"/>
      <c r="X282" s="151"/>
      <c r="Y282" s="152"/>
      <c r="Z282" s="152"/>
      <c r="AA282" s="153"/>
      <c r="AB282" s="154"/>
      <c r="AC282" s="154"/>
      <c r="AD282" s="154"/>
      <c r="AE282" s="154"/>
      <c r="AF282" s="154"/>
      <c r="AG282" s="154"/>
      <c r="AH282" s="154"/>
      <c r="AI282" s="154"/>
      <c r="AJ282" s="155"/>
      <c r="AK282" s="155"/>
      <c r="AL282" s="156"/>
      <c r="AM282" s="156"/>
      <c r="AN282" s="146"/>
      <c r="AO282" s="149"/>
      <c r="AP282" s="157"/>
      <c r="AQ282" s="157"/>
      <c r="AR282" s="157"/>
      <c r="AS282" s="157"/>
      <c r="AT282" s="239"/>
      <c r="AU282" s="158"/>
    </row>
    <row r="283" spans="1:47" s="144" customFormat="1" ht="12">
      <c r="A283" s="143"/>
      <c r="C283" s="145"/>
      <c r="D283" s="146"/>
      <c r="E283" s="147"/>
      <c r="F283" s="147"/>
      <c r="G283" s="147"/>
      <c r="H283" s="147"/>
      <c r="I283" s="147"/>
      <c r="K283" s="146"/>
      <c r="L283" s="147"/>
      <c r="M283" s="148"/>
      <c r="N283" s="148"/>
      <c r="O283" s="148"/>
      <c r="P283" s="148"/>
      <c r="Q283" s="148"/>
      <c r="R283" s="148"/>
      <c r="S283" s="149"/>
      <c r="T283" s="149"/>
      <c r="U283" s="149"/>
      <c r="V283" s="150"/>
      <c r="W283" s="147"/>
      <c r="X283" s="151"/>
      <c r="Y283" s="152"/>
      <c r="Z283" s="152"/>
      <c r="AA283" s="153"/>
      <c r="AB283" s="154"/>
      <c r="AC283" s="154"/>
      <c r="AD283" s="154"/>
      <c r="AE283" s="154"/>
      <c r="AF283" s="154"/>
      <c r="AG283" s="154"/>
      <c r="AH283" s="154"/>
      <c r="AI283" s="154"/>
      <c r="AJ283" s="155"/>
      <c r="AK283" s="155"/>
      <c r="AL283" s="156"/>
      <c r="AM283" s="156"/>
      <c r="AN283" s="146"/>
      <c r="AO283" s="149"/>
      <c r="AP283" s="157"/>
      <c r="AQ283" s="157"/>
      <c r="AR283" s="157"/>
      <c r="AS283" s="157"/>
      <c r="AT283" s="239"/>
      <c r="AU283" s="159"/>
    </row>
    <row r="284" spans="1:47" s="144" customFormat="1" ht="25.5" customHeight="1">
      <c r="A284" s="143"/>
      <c r="C284" s="145"/>
      <c r="D284" s="146"/>
      <c r="E284" s="147"/>
      <c r="F284" s="147"/>
      <c r="G284" s="147"/>
      <c r="H284" s="147"/>
      <c r="I284" s="147"/>
      <c r="K284" s="146"/>
      <c r="L284" s="147"/>
      <c r="M284" s="148"/>
      <c r="N284" s="148"/>
      <c r="O284" s="148"/>
      <c r="P284" s="148"/>
      <c r="Q284" s="148"/>
      <c r="R284" s="148"/>
      <c r="S284" s="149"/>
      <c r="T284" s="149"/>
      <c r="U284" s="149"/>
      <c r="V284" s="150"/>
      <c r="W284" s="147"/>
      <c r="X284" s="151"/>
      <c r="Y284" s="152"/>
      <c r="Z284" s="152"/>
      <c r="AA284" s="153"/>
      <c r="AB284" s="154"/>
      <c r="AC284" s="154"/>
      <c r="AD284" s="154"/>
      <c r="AE284" s="154"/>
      <c r="AF284" s="154"/>
      <c r="AG284" s="154"/>
      <c r="AH284" s="154"/>
      <c r="AI284" s="154"/>
      <c r="AJ284" s="155"/>
      <c r="AK284" s="155"/>
      <c r="AL284" s="156"/>
      <c r="AM284" s="156"/>
      <c r="AN284" s="146"/>
      <c r="AO284" s="149"/>
      <c r="AP284" s="157"/>
      <c r="AQ284" s="157"/>
      <c r="AR284" s="157"/>
      <c r="AS284" s="157"/>
      <c r="AT284" s="239"/>
      <c r="AU284" s="159"/>
    </row>
    <row r="285" spans="1:47" s="144" customFormat="1" ht="12">
      <c r="A285" s="143"/>
      <c r="C285" s="145"/>
      <c r="D285" s="146"/>
      <c r="E285" s="147"/>
      <c r="F285" s="147"/>
      <c r="G285" s="147"/>
      <c r="H285" s="147"/>
      <c r="I285" s="147"/>
      <c r="K285" s="146"/>
      <c r="L285" s="147"/>
      <c r="M285" s="148"/>
      <c r="N285" s="148"/>
      <c r="O285" s="148"/>
      <c r="P285" s="148"/>
      <c r="Q285" s="148"/>
      <c r="R285" s="148"/>
      <c r="S285" s="149"/>
      <c r="T285" s="149"/>
      <c r="U285" s="149"/>
      <c r="V285" s="150"/>
      <c r="W285" s="147"/>
      <c r="X285" s="151"/>
      <c r="Y285" s="152"/>
      <c r="Z285" s="152"/>
      <c r="AA285" s="153"/>
      <c r="AB285" s="154"/>
      <c r="AC285" s="154"/>
      <c r="AD285" s="154"/>
      <c r="AE285" s="154"/>
      <c r="AF285" s="154"/>
      <c r="AG285" s="154"/>
      <c r="AH285" s="154"/>
      <c r="AI285" s="154"/>
      <c r="AJ285" s="155"/>
      <c r="AK285" s="155"/>
      <c r="AL285" s="156"/>
      <c r="AM285" s="156"/>
      <c r="AN285" s="146"/>
      <c r="AO285" s="149"/>
      <c r="AP285" s="157"/>
      <c r="AQ285" s="157"/>
      <c r="AR285" s="157"/>
      <c r="AS285" s="157"/>
      <c r="AT285" s="239"/>
      <c r="AU285" s="158"/>
    </row>
    <row r="286" spans="1:47" s="144" customFormat="1" ht="12">
      <c r="A286" s="143"/>
      <c r="C286" s="145"/>
      <c r="D286" s="146"/>
      <c r="E286" s="147"/>
      <c r="F286" s="147"/>
      <c r="G286" s="147"/>
      <c r="H286" s="147"/>
      <c r="I286" s="147"/>
      <c r="K286" s="146"/>
      <c r="L286" s="147"/>
      <c r="M286" s="148"/>
      <c r="N286" s="148"/>
      <c r="O286" s="148"/>
      <c r="P286" s="148"/>
      <c r="Q286" s="148"/>
      <c r="R286" s="148"/>
      <c r="S286" s="149"/>
      <c r="T286" s="149"/>
      <c r="U286" s="149"/>
      <c r="V286" s="150"/>
      <c r="W286" s="147"/>
      <c r="X286" s="151"/>
      <c r="Y286" s="152"/>
      <c r="Z286" s="152"/>
      <c r="AA286" s="153"/>
      <c r="AB286" s="154"/>
      <c r="AC286" s="154"/>
      <c r="AD286" s="154"/>
      <c r="AE286" s="154"/>
      <c r="AF286" s="154"/>
      <c r="AG286" s="154"/>
      <c r="AH286" s="154"/>
      <c r="AI286" s="154"/>
      <c r="AJ286" s="155"/>
      <c r="AK286" s="155"/>
      <c r="AL286" s="156"/>
      <c r="AM286" s="156"/>
      <c r="AN286" s="146"/>
      <c r="AO286" s="149"/>
      <c r="AP286" s="157"/>
      <c r="AQ286" s="157"/>
      <c r="AR286" s="157"/>
      <c r="AS286" s="157"/>
      <c r="AT286" s="239"/>
      <c r="AU286" s="159"/>
    </row>
    <row r="287" spans="1:47" s="144" customFormat="1" ht="12">
      <c r="A287" s="143"/>
      <c r="C287" s="145"/>
      <c r="D287" s="146"/>
      <c r="E287" s="147"/>
      <c r="F287" s="147"/>
      <c r="G287" s="147"/>
      <c r="H287" s="147"/>
      <c r="I287" s="147"/>
      <c r="K287" s="146"/>
      <c r="L287" s="147"/>
      <c r="M287" s="148"/>
      <c r="N287" s="148"/>
      <c r="O287" s="148"/>
      <c r="P287" s="148"/>
      <c r="Q287" s="148"/>
      <c r="R287" s="148"/>
      <c r="S287" s="149"/>
      <c r="T287" s="149"/>
      <c r="U287" s="149"/>
      <c r="V287" s="150"/>
      <c r="W287" s="147"/>
      <c r="X287" s="151"/>
      <c r="Y287" s="152"/>
      <c r="Z287" s="152"/>
      <c r="AA287" s="153"/>
      <c r="AB287" s="154"/>
      <c r="AC287" s="154"/>
      <c r="AD287" s="154"/>
      <c r="AE287" s="154"/>
      <c r="AF287" s="154"/>
      <c r="AG287" s="154"/>
      <c r="AH287" s="154"/>
      <c r="AI287" s="154"/>
      <c r="AJ287" s="155"/>
      <c r="AK287" s="155"/>
      <c r="AL287" s="156"/>
      <c r="AM287" s="156"/>
      <c r="AN287" s="146"/>
      <c r="AO287" s="149"/>
      <c r="AP287" s="157"/>
      <c r="AQ287" s="157"/>
      <c r="AR287" s="157"/>
      <c r="AS287" s="157"/>
      <c r="AT287" s="239"/>
      <c r="AU287" s="159"/>
    </row>
    <row r="288" spans="1:47" s="144" customFormat="1" ht="12">
      <c r="A288" s="143"/>
      <c r="C288" s="145"/>
      <c r="D288" s="146"/>
      <c r="E288" s="147"/>
      <c r="F288" s="147"/>
      <c r="G288" s="147"/>
      <c r="H288" s="147"/>
      <c r="I288" s="147"/>
      <c r="K288" s="146"/>
      <c r="L288" s="147"/>
      <c r="M288" s="148"/>
      <c r="N288" s="148"/>
      <c r="O288" s="148"/>
      <c r="P288" s="148"/>
      <c r="Q288" s="148"/>
      <c r="R288" s="148"/>
      <c r="S288" s="149"/>
      <c r="T288" s="149"/>
      <c r="U288" s="149"/>
      <c r="V288" s="150"/>
      <c r="W288" s="147"/>
      <c r="X288" s="151"/>
      <c r="Y288" s="152"/>
      <c r="Z288" s="152"/>
      <c r="AA288" s="153"/>
      <c r="AB288" s="154"/>
      <c r="AC288" s="154"/>
      <c r="AD288" s="154"/>
      <c r="AE288" s="154"/>
      <c r="AF288" s="154"/>
      <c r="AG288" s="154"/>
      <c r="AH288" s="154"/>
      <c r="AI288" s="154"/>
      <c r="AJ288" s="155"/>
      <c r="AK288" s="155"/>
      <c r="AL288" s="156"/>
      <c r="AM288" s="156"/>
      <c r="AN288" s="146"/>
      <c r="AO288" s="149"/>
      <c r="AP288" s="157"/>
      <c r="AQ288" s="157"/>
      <c r="AR288" s="157"/>
      <c r="AS288" s="157"/>
      <c r="AT288" s="239"/>
      <c r="AU288" s="158"/>
    </row>
    <row r="289" spans="1:241" s="146" customFormat="1" ht="12">
      <c r="A289" s="143"/>
      <c r="B289" s="144"/>
      <c r="C289" s="145"/>
      <c r="E289" s="147"/>
      <c r="F289" s="147"/>
      <c r="G289" s="147"/>
      <c r="H289" s="147"/>
      <c r="I289" s="147"/>
      <c r="J289" s="144"/>
      <c r="L289" s="147"/>
      <c r="M289" s="148"/>
      <c r="N289" s="148"/>
      <c r="O289" s="148"/>
      <c r="P289" s="148"/>
      <c r="Q289" s="148"/>
      <c r="R289" s="148"/>
      <c r="S289" s="149"/>
      <c r="T289" s="149"/>
      <c r="U289" s="149"/>
      <c r="V289" s="150"/>
      <c r="W289" s="147"/>
      <c r="X289" s="151"/>
      <c r="Y289" s="152"/>
      <c r="Z289" s="152"/>
      <c r="AA289" s="153"/>
      <c r="AB289" s="154"/>
      <c r="AC289" s="154"/>
      <c r="AD289" s="154"/>
      <c r="AE289" s="154"/>
      <c r="AF289" s="154"/>
      <c r="AG289" s="154"/>
      <c r="AH289" s="154"/>
      <c r="AI289" s="154"/>
      <c r="AJ289" s="155"/>
      <c r="AK289" s="155"/>
      <c r="AL289" s="156"/>
      <c r="AM289" s="156"/>
      <c r="AO289" s="149"/>
      <c r="AP289" s="157"/>
      <c r="AQ289" s="157"/>
      <c r="AR289" s="157"/>
      <c r="AS289" s="157"/>
      <c r="AT289" s="239"/>
      <c r="AU289" s="159"/>
      <c r="AV289" s="144"/>
      <c r="AW289" s="144"/>
      <c r="AX289" s="144"/>
      <c r="AY289" s="144"/>
      <c r="AZ289" s="144"/>
      <c r="BA289" s="144"/>
      <c r="BB289" s="144"/>
      <c r="BC289" s="144"/>
      <c r="BD289" s="144"/>
      <c r="BE289" s="144"/>
      <c r="BF289" s="144"/>
      <c r="BG289" s="144"/>
      <c r="BH289" s="144"/>
      <c r="BI289" s="144"/>
      <c r="BJ289" s="144"/>
      <c r="BK289" s="144"/>
      <c r="BL289" s="144"/>
      <c r="BM289" s="144"/>
      <c r="BN289" s="144"/>
      <c r="BO289" s="144"/>
      <c r="BP289" s="144"/>
      <c r="BQ289" s="144"/>
      <c r="BR289" s="144"/>
      <c r="BS289" s="144"/>
      <c r="BT289" s="144"/>
      <c r="BU289" s="144"/>
      <c r="BV289" s="144"/>
      <c r="BW289" s="144"/>
      <c r="BX289" s="144"/>
      <c r="BY289" s="144"/>
      <c r="BZ289" s="144"/>
      <c r="CA289" s="144"/>
      <c r="CB289" s="144"/>
      <c r="CC289" s="144"/>
      <c r="CD289" s="144"/>
      <c r="CE289" s="144"/>
      <c r="CF289" s="144"/>
      <c r="CG289" s="144"/>
      <c r="CH289" s="144"/>
      <c r="CI289" s="144"/>
      <c r="CJ289" s="144"/>
      <c r="CK289" s="144"/>
      <c r="CL289" s="144"/>
      <c r="CM289" s="144"/>
      <c r="CN289" s="144"/>
      <c r="CO289" s="144"/>
      <c r="CP289" s="144"/>
      <c r="CQ289" s="144"/>
      <c r="CR289" s="144"/>
      <c r="CS289" s="144"/>
      <c r="CT289" s="144"/>
      <c r="CU289" s="144"/>
      <c r="CV289" s="144"/>
      <c r="CW289" s="144"/>
      <c r="CX289" s="144"/>
      <c r="CY289" s="144"/>
      <c r="CZ289" s="144"/>
      <c r="DA289" s="144"/>
      <c r="DB289" s="144"/>
      <c r="DC289" s="144"/>
      <c r="DD289" s="144"/>
      <c r="DE289" s="144"/>
      <c r="DF289" s="144"/>
      <c r="DG289" s="144"/>
      <c r="DH289" s="144"/>
      <c r="DI289" s="144"/>
      <c r="DJ289" s="144"/>
      <c r="DK289" s="144"/>
      <c r="DL289" s="144"/>
      <c r="DM289" s="144"/>
      <c r="DN289" s="144"/>
      <c r="DO289" s="144"/>
      <c r="DP289" s="144"/>
      <c r="DQ289" s="144"/>
      <c r="DR289" s="144"/>
      <c r="DS289" s="144"/>
      <c r="DT289" s="144"/>
      <c r="DU289" s="144"/>
      <c r="DV289" s="144"/>
      <c r="DW289" s="144"/>
      <c r="DX289" s="144"/>
      <c r="DY289" s="144"/>
      <c r="DZ289" s="144"/>
      <c r="EA289" s="144"/>
      <c r="EB289" s="144"/>
      <c r="EC289" s="144"/>
      <c r="ED289" s="144"/>
      <c r="EE289" s="144"/>
      <c r="EF289" s="144"/>
      <c r="EG289" s="144"/>
      <c r="EH289" s="144"/>
      <c r="EI289" s="144"/>
      <c r="EJ289" s="144"/>
      <c r="EK289" s="144"/>
      <c r="EL289" s="144"/>
      <c r="EM289" s="144"/>
      <c r="EN289" s="144"/>
      <c r="EO289" s="144"/>
      <c r="EP289" s="144"/>
      <c r="EQ289" s="144"/>
      <c r="ER289" s="144"/>
      <c r="ES289" s="144"/>
      <c r="ET289" s="144"/>
      <c r="EU289" s="144"/>
      <c r="EV289" s="144"/>
      <c r="EW289" s="144"/>
      <c r="EX289" s="144"/>
      <c r="EY289" s="144"/>
      <c r="EZ289" s="144"/>
      <c r="FA289" s="144"/>
      <c r="FB289" s="144"/>
      <c r="FC289" s="144"/>
      <c r="FD289" s="144"/>
      <c r="FE289" s="144"/>
      <c r="FF289" s="144"/>
      <c r="FG289" s="144"/>
      <c r="FH289" s="144"/>
      <c r="FI289" s="144"/>
      <c r="FJ289" s="144"/>
      <c r="FK289" s="144"/>
      <c r="FL289" s="144"/>
      <c r="FM289" s="144"/>
      <c r="FN289" s="144"/>
      <c r="FO289" s="144"/>
      <c r="FP289" s="144"/>
      <c r="FQ289" s="144"/>
      <c r="FR289" s="144"/>
      <c r="FS289" s="144"/>
      <c r="FT289" s="144"/>
      <c r="FU289" s="144"/>
      <c r="FV289" s="144"/>
      <c r="FW289" s="144"/>
      <c r="FX289" s="144"/>
      <c r="FY289" s="144"/>
      <c r="FZ289" s="144"/>
      <c r="GA289" s="144"/>
      <c r="GB289" s="144"/>
      <c r="GC289" s="144"/>
      <c r="GD289" s="144"/>
      <c r="GE289" s="144"/>
      <c r="GF289" s="144"/>
      <c r="GG289" s="144"/>
      <c r="GH289" s="144"/>
      <c r="GI289" s="144"/>
      <c r="GJ289" s="144"/>
      <c r="GK289" s="144"/>
      <c r="GL289" s="144"/>
      <c r="GM289" s="144"/>
      <c r="GN289" s="144"/>
      <c r="GO289" s="144"/>
      <c r="GP289" s="144"/>
      <c r="GQ289" s="144"/>
      <c r="GR289" s="144"/>
      <c r="GS289" s="144"/>
      <c r="GT289" s="144"/>
      <c r="GU289" s="144"/>
      <c r="GV289" s="144"/>
      <c r="GW289" s="144"/>
      <c r="GX289" s="144"/>
      <c r="GY289" s="144"/>
      <c r="GZ289" s="144"/>
      <c r="HA289" s="144"/>
      <c r="HB289" s="144"/>
      <c r="HC289" s="144"/>
      <c r="HD289" s="144"/>
      <c r="HE289" s="144"/>
      <c r="HF289" s="144"/>
      <c r="HG289" s="144"/>
      <c r="HH289" s="144"/>
      <c r="HI289" s="144"/>
      <c r="HJ289" s="144"/>
      <c r="HK289" s="144"/>
      <c r="HL289" s="144"/>
      <c r="HM289" s="144"/>
      <c r="HN289" s="144"/>
      <c r="HO289" s="144"/>
      <c r="HP289" s="144"/>
      <c r="HQ289" s="144"/>
      <c r="HR289" s="144"/>
      <c r="HS289" s="144"/>
      <c r="HT289" s="144"/>
      <c r="HU289" s="144"/>
      <c r="HV289" s="144"/>
      <c r="HW289" s="144"/>
      <c r="HX289" s="144"/>
      <c r="HY289" s="144"/>
      <c r="HZ289" s="144"/>
      <c r="IA289" s="144"/>
      <c r="IB289" s="144"/>
      <c r="IC289" s="144"/>
      <c r="ID289" s="144"/>
      <c r="IE289" s="144"/>
      <c r="IF289" s="144"/>
      <c r="IG289" s="144"/>
    </row>
    <row r="290" spans="1:241" s="144" customFormat="1" ht="12">
      <c r="A290" s="143"/>
      <c r="C290" s="145"/>
      <c r="D290" s="146"/>
      <c r="E290" s="147"/>
      <c r="F290" s="147"/>
      <c r="G290" s="147"/>
      <c r="H290" s="147"/>
      <c r="I290" s="147"/>
      <c r="K290" s="146"/>
      <c r="L290" s="147"/>
      <c r="M290" s="148"/>
      <c r="N290" s="148"/>
      <c r="O290" s="148"/>
      <c r="P290" s="148"/>
      <c r="Q290" s="148"/>
      <c r="R290" s="148"/>
      <c r="S290" s="149"/>
      <c r="T290" s="149"/>
      <c r="U290" s="149"/>
      <c r="V290" s="150"/>
      <c r="W290" s="147"/>
      <c r="X290" s="151"/>
      <c r="Y290" s="152"/>
      <c r="Z290" s="152"/>
      <c r="AA290" s="153"/>
      <c r="AB290" s="154"/>
      <c r="AC290" s="154"/>
      <c r="AD290" s="154"/>
      <c r="AE290" s="154"/>
      <c r="AF290" s="154"/>
      <c r="AG290" s="154"/>
      <c r="AH290" s="154"/>
      <c r="AI290" s="154"/>
      <c r="AJ290" s="155"/>
      <c r="AK290" s="155"/>
      <c r="AL290" s="156"/>
      <c r="AM290" s="156"/>
      <c r="AN290" s="146"/>
      <c r="AO290" s="149"/>
      <c r="AP290" s="157"/>
      <c r="AQ290" s="157"/>
      <c r="AR290" s="157"/>
      <c r="AS290" s="157"/>
      <c r="AT290" s="239"/>
      <c r="AU290" s="159"/>
    </row>
    <row r="291" spans="1:241" s="146" customFormat="1" ht="12">
      <c r="A291" s="143"/>
      <c r="B291" s="144"/>
      <c r="C291" s="145"/>
      <c r="E291" s="147"/>
      <c r="F291" s="147"/>
      <c r="G291" s="147"/>
      <c r="H291" s="147"/>
      <c r="I291" s="147"/>
      <c r="J291" s="144"/>
      <c r="L291" s="147"/>
      <c r="M291" s="148"/>
      <c r="N291" s="148"/>
      <c r="O291" s="148"/>
      <c r="P291" s="148"/>
      <c r="Q291" s="148"/>
      <c r="R291" s="148"/>
      <c r="S291" s="149"/>
      <c r="T291" s="149"/>
      <c r="U291" s="149"/>
      <c r="V291" s="150"/>
      <c r="W291" s="147"/>
      <c r="X291" s="151"/>
      <c r="Y291" s="152"/>
      <c r="Z291" s="152"/>
      <c r="AA291" s="153"/>
      <c r="AB291" s="154"/>
      <c r="AC291" s="154"/>
      <c r="AD291" s="154"/>
      <c r="AE291" s="154"/>
      <c r="AF291" s="154"/>
      <c r="AG291" s="154"/>
      <c r="AH291" s="154"/>
      <c r="AI291" s="154"/>
      <c r="AJ291" s="155"/>
      <c r="AK291" s="155"/>
      <c r="AL291" s="156"/>
      <c r="AM291" s="156"/>
      <c r="AO291" s="149"/>
      <c r="AP291" s="157"/>
      <c r="AQ291" s="157"/>
      <c r="AR291" s="157"/>
      <c r="AS291" s="157"/>
      <c r="AT291" s="239"/>
      <c r="AU291" s="158"/>
      <c r="AV291" s="144"/>
      <c r="AW291" s="144"/>
      <c r="AX291" s="144"/>
      <c r="AY291" s="144"/>
      <c r="AZ291" s="144"/>
      <c r="BA291" s="144"/>
      <c r="BB291" s="144"/>
      <c r="BC291" s="144"/>
      <c r="BD291" s="144"/>
      <c r="BE291" s="144"/>
      <c r="BF291" s="144"/>
      <c r="BG291" s="144"/>
      <c r="BH291" s="144"/>
      <c r="BI291" s="144"/>
      <c r="BJ291" s="144"/>
      <c r="BK291" s="144"/>
      <c r="BL291" s="144"/>
      <c r="BM291" s="144"/>
      <c r="BN291" s="144"/>
      <c r="BO291" s="144"/>
      <c r="BP291" s="144"/>
      <c r="BQ291" s="144"/>
      <c r="BR291" s="144"/>
      <c r="BS291" s="144"/>
      <c r="BT291" s="144"/>
      <c r="BU291" s="144"/>
      <c r="BV291" s="144"/>
      <c r="BW291" s="144"/>
      <c r="BX291" s="144"/>
      <c r="BY291" s="144"/>
      <c r="BZ291" s="144"/>
      <c r="CA291" s="144"/>
      <c r="CB291" s="144"/>
      <c r="CC291" s="144"/>
      <c r="CD291" s="144"/>
      <c r="CE291" s="144"/>
      <c r="CF291" s="144"/>
      <c r="CG291" s="144"/>
      <c r="CH291" s="144"/>
      <c r="CI291" s="144"/>
      <c r="CJ291" s="144"/>
      <c r="CK291" s="144"/>
      <c r="CL291" s="144"/>
      <c r="CM291" s="144"/>
      <c r="CN291" s="144"/>
      <c r="CO291" s="144"/>
      <c r="CP291" s="144"/>
      <c r="CQ291" s="144"/>
      <c r="CR291" s="144"/>
      <c r="CS291" s="144"/>
      <c r="CT291" s="144"/>
      <c r="CU291" s="144"/>
      <c r="CV291" s="144"/>
      <c r="CW291" s="144"/>
      <c r="CX291" s="144"/>
      <c r="CY291" s="144"/>
      <c r="CZ291" s="144"/>
      <c r="DA291" s="144"/>
      <c r="DB291" s="144"/>
      <c r="DC291" s="144"/>
      <c r="DD291" s="144"/>
      <c r="DE291" s="144"/>
      <c r="DF291" s="144"/>
      <c r="DG291" s="144"/>
      <c r="DH291" s="144"/>
      <c r="DI291" s="144"/>
      <c r="DJ291" s="144"/>
      <c r="DK291" s="144"/>
      <c r="DL291" s="144"/>
      <c r="DM291" s="144"/>
      <c r="DN291" s="144"/>
      <c r="DO291" s="144"/>
      <c r="DP291" s="144"/>
      <c r="DQ291" s="144"/>
      <c r="DR291" s="144"/>
      <c r="DS291" s="144"/>
      <c r="DT291" s="144"/>
      <c r="DU291" s="144"/>
      <c r="DV291" s="144"/>
      <c r="DW291" s="144"/>
      <c r="DX291" s="144"/>
      <c r="DY291" s="144"/>
      <c r="DZ291" s="144"/>
      <c r="EA291" s="144"/>
      <c r="EB291" s="144"/>
      <c r="EC291" s="144"/>
      <c r="ED291" s="144"/>
      <c r="EE291" s="144"/>
      <c r="EF291" s="144"/>
      <c r="EG291" s="144"/>
      <c r="EH291" s="144"/>
      <c r="EI291" s="144"/>
      <c r="EJ291" s="144"/>
      <c r="EK291" s="144"/>
      <c r="EL291" s="144"/>
      <c r="EM291" s="144"/>
      <c r="EN291" s="144"/>
      <c r="EO291" s="144"/>
      <c r="EP291" s="144"/>
      <c r="EQ291" s="144"/>
      <c r="ER291" s="144"/>
      <c r="ES291" s="144"/>
      <c r="ET291" s="144"/>
      <c r="EU291" s="144"/>
      <c r="EV291" s="144"/>
      <c r="EW291" s="144"/>
      <c r="EX291" s="144"/>
      <c r="EY291" s="144"/>
      <c r="EZ291" s="144"/>
      <c r="FA291" s="144"/>
      <c r="FB291" s="144"/>
      <c r="FC291" s="144"/>
      <c r="FD291" s="144"/>
      <c r="FE291" s="144"/>
      <c r="FF291" s="144"/>
      <c r="FG291" s="144"/>
      <c r="FH291" s="144"/>
      <c r="FI291" s="144"/>
      <c r="FJ291" s="144"/>
      <c r="FK291" s="144"/>
      <c r="FL291" s="144"/>
      <c r="FM291" s="144"/>
      <c r="FN291" s="144"/>
      <c r="FO291" s="144"/>
      <c r="FP291" s="144"/>
      <c r="FQ291" s="144"/>
      <c r="FR291" s="144"/>
      <c r="FS291" s="144"/>
      <c r="FT291" s="144"/>
      <c r="FU291" s="144"/>
      <c r="FV291" s="144"/>
      <c r="FW291" s="144"/>
      <c r="FX291" s="144"/>
      <c r="FY291" s="144"/>
      <c r="FZ291" s="144"/>
      <c r="GA291" s="144"/>
      <c r="GB291" s="144"/>
      <c r="GC291" s="144"/>
      <c r="GD291" s="144"/>
      <c r="GE291" s="144"/>
      <c r="GF291" s="144"/>
      <c r="GG291" s="144"/>
      <c r="GH291" s="144"/>
      <c r="GI291" s="144"/>
      <c r="GJ291" s="144"/>
      <c r="GK291" s="144"/>
      <c r="GL291" s="144"/>
      <c r="GM291" s="144"/>
      <c r="GN291" s="144"/>
      <c r="GO291" s="144"/>
      <c r="GP291" s="144"/>
      <c r="GQ291" s="144"/>
      <c r="GR291" s="144"/>
      <c r="GS291" s="144"/>
      <c r="GT291" s="144"/>
      <c r="GU291" s="144"/>
      <c r="GV291" s="144"/>
      <c r="GW291" s="144"/>
      <c r="GX291" s="144"/>
      <c r="GY291" s="144"/>
      <c r="GZ291" s="144"/>
      <c r="HA291" s="144"/>
      <c r="HB291" s="144"/>
      <c r="HC291" s="144"/>
      <c r="HD291" s="144"/>
      <c r="HE291" s="144"/>
      <c r="HF291" s="144"/>
      <c r="HG291" s="144"/>
      <c r="HH291" s="144"/>
      <c r="HI291" s="144"/>
      <c r="HJ291" s="144"/>
      <c r="HK291" s="144"/>
      <c r="HL291" s="144"/>
      <c r="HM291" s="144"/>
      <c r="HN291" s="144"/>
      <c r="HO291" s="144"/>
      <c r="HP291" s="144"/>
      <c r="HQ291" s="144"/>
      <c r="HR291" s="144"/>
      <c r="HS291" s="144"/>
      <c r="HT291" s="144"/>
      <c r="HU291" s="144"/>
      <c r="HV291" s="144"/>
      <c r="HW291" s="144"/>
      <c r="HX291" s="144"/>
      <c r="HY291" s="144"/>
      <c r="HZ291" s="144"/>
      <c r="IA291" s="144"/>
      <c r="IB291" s="144"/>
      <c r="IC291" s="144"/>
      <c r="ID291" s="144"/>
      <c r="IE291" s="144"/>
      <c r="IF291" s="144"/>
      <c r="IG291" s="144"/>
    </row>
    <row r="292" spans="1:241" s="146" customFormat="1" ht="12">
      <c r="A292" s="143"/>
      <c r="B292" s="144"/>
      <c r="C292" s="145"/>
      <c r="E292" s="147"/>
      <c r="F292" s="147"/>
      <c r="G292" s="147"/>
      <c r="H292" s="147"/>
      <c r="I292" s="147"/>
      <c r="J292" s="144"/>
      <c r="L292" s="147"/>
      <c r="M292" s="148"/>
      <c r="N292" s="148"/>
      <c r="O292" s="148"/>
      <c r="P292" s="148"/>
      <c r="Q292" s="148"/>
      <c r="R292" s="148"/>
      <c r="S292" s="149"/>
      <c r="T292" s="149"/>
      <c r="U292" s="149"/>
      <c r="V292" s="150"/>
      <c r="W292" s="147"/>
      <c r="X292" s="151"/>
      <c r="Y292" s="152"/>
      <c r="Z292" s="152"/>
      <c r="AA292" s="153"/>
      <c r="AB292" s="154"/>
      <c r="AC292" s="154"/>
      <c r="AD292" s="154"/>
      <c r="AE292" s="154"/>
      <c r="AF292" s="154"/>
      <c r="AG292" s="154"/>
      <c r="AH292" s="154"/>
      <c r="AI292" s="154"/>
      <c r="AJ292" s="155"/>
      <c r="AK292" s="155"/>
      <c r="AL292" s="156"/>
      <c r="AM292" s="156"/>
      <c r="AO292" s="149"/>
      <c r="AP292" s="157"/>
      <c r="AQ292" s="157"/>
      <c r="AR292" s="157"/>
      <c r="AS292" s="157"/>
      <c r="AT292" s="239"/>
      <c r="AU292" s="159"/>
      <c r="AV292" s="144"/>
      <c r="AW292" s="144"/>
      <c r="AX292" s="144"/>
      <c r="AY292" s="144"/>
      <c r="AZ292" s="144"/>
      <c r="BA292" s="144"/>
      <c r="BB292" s="144"/>
      <c r="BC292" s="144"/>
      <c r="BD292" s="144"/>
      <c r="BE292" s="144"/>
      <c r="BF292" s="144"/>
      <c r="BG292" s="144"/>
      <c r="BH292" s="144"/>
      <c r="BI292" s="144"/>
      <c r="BJ292" s="144"/>
      <c r="BK292" s="144"/>
      <c r="BL292" s="144"/>
      <c r="BM292" s="144"/>
      <c r="BN292" s="144"/>
      <c r="BO292" s="144"/>
      <c r="BP292" s="144"/>
      <c r="BQ292" s="144"/>
      <c r="BR292" s="144"/>
      <c r="BS292" s="144"/>
      <c r="BT292" s="144"/>
      <c r="BU292" s="144"/>
      <c r="BV292" s="144"/>
      <c r="BW292" s="144"/>
      <c r="BX292" s="144"/>
      <c r="BY292" s="144"/>
      <c r="BZ292" s="144"/>
      <c r="CA292" s="144"/>
      <c r="CB292" s="144"/>
      <c r="CC292" s="144"/>
      <c r="CD292" s="144"/>
      <c r="CE292" s="144"/>
      <c r="CF292" s="144"/>
      <c r="CG292" s="144"/>
      <c r="CH292" s="144"/>
      <c r="CI292" s="144"/>
      <c r="CJ292" s="144"/>
      <c r="CK292" s="144"/>
      <c r="CL292" s="144"/>
      <c r="CM292" s="144"/>
      <c r="CN292" s="144"/>
      <c r="CO292" s="144"/>
      <c r="CP292" s="144"/>
      <c r="CQ292" s="144"/>
      <c r="CR292" s="144"/>
      <c r="CS292" s="144"/>
      <c r="CT292" s="144"/>
      <c r="CU292" s="144"/>
      <c r="CV292" s="144"/>
      <c r="CW292" s="144"/>
      <c r="CX292" s="144"/>
      <c r="CY292" s="144"/>
      <c r="CZ292" s="144"/>
      <c r="DA292" s="144"/>
      <c r="DB292" s="144"/>
      <c r="DC292" s="144"/>
      <c r="DD292" s="144"/>
      <c r="DE292" s="144"/>
      <c r="DF292" s="144"/>
      <c r="DG292" s="144"/>
      <c r="DH292" s="144"/>
      <c r="DI292" s="144"/>
      <c r="DJ292" s="144"/>
      <c r="DK292" s="144"/>
      <c r="DL292" s="144"/>
      <c r="DM292" s="144"/>
      <c r="DN292" s="144"/>
      <c r="DO292" s="144"/>
      <c r="DP292" s="144"/>
      <c r="DQ292" s="144"/>
      <c r="DR292" s="144"/>
      <c r="DS292" s="144"/>
      <c r="DT292" s="144"/>
      <c r="DU292" s="144"/>
      <c r="DV292" s="144"/>
      <c r="DW292" s="144"/>
      <c r="DX292" s="144"/>
      <c r="DY292" s="144"/>
      <c r="DZ292" s="144"/>
      <c r="EA292" s="144"/>
      <c r="EB292" s="144"/>
      <c r="EC292" s="144"/>
      <c r="ED292" s="144"/>
      <c r="EE292" s="144"/>
      <c r="EF292" s="144"/>
      <c r="EG292" s="144"/>
      <c r="EH292" s="144"/>
      <c r="EI292" s="144"/>
      <c r="EJ292" s="144"/>
      <c r="EK292" s="144"/>
      <c r="EL292" s="144"/>
      <c r="EM292" s="144"/>
      <c r="EN292" s="144"/>
      <c r="EO292" s="144"/>
      <c r="EP292" s="144"/>
      <c r="EQ292" s="144"/>
      <c r="ER292" s="144"/>
      <c r="ES292" s="144"/>
      <c r="ET292" s="144"/>
      <c r="EU292" s="144"/>
      <c r="EV292" s="144"/>
      <c r="EW292" s="144"/>
      <c r="EX292" s="144"/>
      <c r="EY292" s="144"/>
      <c r="EZ292" s="144"/>
      <c r="FA292" s="144"/>
      <c r="FB292" s="144"/>
      <c r="FC292" s="144"/>
      <c r="FD292" s="144"/>
      <c r="FE292" s="144"/>
      <c r="FF292" s="144"/>
      <c r="FG292" s="144"/>
      <c r="FH292" s="144"/>
      <c r="FI292" s="144"/>
      <c r="FJ292" s="144"/>
      <c r="FK292" s="144"/>
      <c r="FL292" s="144"/>
      <c r="FM292" s="144"/>
      <c r="FN292" s="144"/>
      <c r="FO292" s="144"/>
      <c r="FP292" s="144"/>
      <c r="FQ292" s="144"/>
      <c r="FR292" s="144"/>
      <c r="FS292" s="144"/>
      <c r="FT292" s="144"/>
      <c r="FU292" s="144"/>
      <c r="FV292" s="144"/>
      <c r="FW292" s="144"/>
      <c r="FX292" s="144"/>
      <c r="FY292" s="144"/>
      <c r="FZ292" s="144"/>
      <c r="GA292" s="144"/>
      <c r="GB292" s="144"/>
      <c r="GC292" s="144"/>
      <c r="GD292" s="144"/>
      <c r="GE292" s="144"/>
      <c r="GF292" s="144"/>
      <c r="GG292" s="144"/>
      <c r="GH292" s="144"/>
      <c r="GI292" s="144"/>
      <c r="GJ292" s="144"/>
      <c r="GK292" s="144"/>
      <c r="GL292" s="144"/>
      <c r="GM292" s="144"/>
      <c r="GN292" s="144"/>
      <c r="GO292" s="144"/>
      <c r="GP292" s="144"/>
      <c r="GQ292" s="144"/>
      <c r="GR292" s="144"/>
      <c r="GS292" s="144"/>
      <c r="GT292" s="144"/>
      <c r="GU292" s="144"/>
      <c r="GV292" s="144"/>
      <c r="GW292" s="144"/>
      <c r="GX292" s="144"/>
      <c r="GY292" s="144"/>
      <c r="GZ292" s="144"/>
      <c r="HA292" s="144"/>
      <c r="HB292" s="144"/>
      <c r="HC292" s="144"/>
      <c r="HD292" s="144"/>
      <c r="HE292" s="144"/>
      <c r="HF292" s="144"/>
      <c r="HG292" s="144"/>
      <c r="HH292" s="144"/>
      <c r="HI292" s="144"/>
      <c r="HJ292" s="144"/>
      <c r="HK292" s="144"/>
      <c r="HL292" s="144"/>
      <c r="HM292" s="144"/>
      <c r="HN292" s="144"/>
      <c r="HO292" s="144"/>
      <c r="HP292" s="144"/>
      <c r="HQ292" s="144"/>
      <c r="HR292" s="144"/>
      <c r="HS292" s="144"/>
      <c r="HT292" s="144"/>
      <c r="HU292" s="144"/>
      <c r="HV292" s="144"/>
      <c r="HW292" s="144"/>
      <c r="HX292" s="144"/>
      <c r="HY292" s="144"/>
      <c r="HZ292" s="144"/>
      <c r="IA292" s="144"/>
      <c r="IB292" s="144"/>
      <c r="IC292" s="144"/>
      <c r="ID292" s="144"/>
      <c r="IE292" s="144"/>
      <c r="IF292" s="144"/>
      <c r="IG292" s="144"/>
    </row>
    <row r="293" spans="1:241" s="146" customFormat="1" ht="12">
      <c r="A293" s="143"/>
      <c r="B293" s="144"/>
      <c r="C293" s="145"/>
      <c r="E293" s="147"/>
      <c r="F293" s="147"/>
      <c r="G293" s="147"/>
      <c r="H293" s="147"/>
      <c r="I293" s="147"/>
      <c r="J293" s="144"/>
      <c r="L293" s="147"/>
      <c r="M293" s="148"/>
      <c r="N293" s="148"/>
      <c r="O293" s="148"/>
      <c r="P293" s="148"/>
      <c r="Q293" s="148"/>
      <c r="R293" s="148"/>
      <c r="S293" s="149"/>
      <c r="T293" s="149"/>
      <c r="U293" s="149"/>
      <c r="V293" s="150"/>
      <c r="W293" s="147"/>
      <c r="X293" s="151"/>
      <c r="Y293" s="152"/>
      <c r="Z293" s="152"/>
      <c r="AA293" s="153"/>
      <c r="AB293" s="154"/>
      <c r="AC293" s="154"/>
      <c r="AD293" s="154"/>
      <c r="AE293" s="154"/>
      <c r="AF293" s="154"/>
      <c r="AG293" s="154"/>
      <c r="AH293" s="154"/>
      <c r="AI293" s="154"/>
      <c r="AJ293" s="155"/>
      <c r="AK293" s="155"/>
      <c r="AL293" s="156"/>
      <c r="AM293" s="156"/>
      <c r="AO293" s="149"/>
      <c r="AP293" s="157"/>
      <c r="AQ293" s="157"/>
      <c r="AR293" s="157"/>
      <c r="AS293" s="157"/>
      <c r="AT293" s="239"/>
      <c r="AU293" s="159"/>
      <c r="AV293" s="144"/>
      <c r="AW293" s="144"/>
      <c r="AX293" s="144"/>
      <c r="AY293" s="144"/>
      <c r="AZ293" s="144"/>
      <c r="BA293" s="144"/>
      <c r="BB293" s="144"/>
      <c r="BC293" s="144"/>
      <c r="BD293" s="144"/>
      <c r="BE293" s="144"/>
      <c r="BF293" s="144"/>
      <c r="BG293" s="144"/>
      <c r="BH293" s="144"/>
      <c r="BI293" s="144"/>
      <c r="BJ293" s="144"/>
      <c r="BK293" s="144"/>
      <c r="BL293" s="144"/>
      <c r="BM293" s="144"/>
      <c r="BN293" s="144"/>
      <c r="BO293" s="144"/>
      <c r="BP293" s="144"/>
      <c r="BQ293" s="144"/>
      <c r="BR293" s="144"/>
      <c r="BS293" s="144"/>
      <c r="BT293" s="144"/>
      <c r="BU293" s="144"/>
      <c r="BV293" s="144"/>
      <c r="BW293" s="144"/>
      <c r="BX293" s="144"/>
      <c r="BY293" s="144"/>
      <c r="BZ293" s="144"/>
      <c r="CA293" s="144"/>
      <c r="CB293" s="144"/>
      <c r="CC293" s="144"/>
      <c r="CD293" s="144"/>
      <c r="CE293" s="144"/>
      <c r="CF293" s="144"/>
      <c r="CG293" s="144"/>
      <c r="CH293" s="144"/>
      <c r="CI293" s="144"/>
      <c r="CJ293" s="144"/>
      <c r="CK293" s="144"/>
      <c r="CL293" s="144"/>
      <c r="CM293" s="144"/>
      <c r="CN293" s="144"/>
      <c r="CO293" s="144"/>
      <c r="CP293" s="144"/>
      <c r="CQ293" s="144"/>
      <c r="CR293" s="144"/>
      <c r="CS293" s="144"/>
      <c r="CT293" s="144"/>
      <c r="CU293" s="144"/>
      <c r="CV293" s="144"/>
      <c r="CW293" s="144"/>
      <c r="CX293" s="144"/>
      <c r="CY293" s="144"/>
      <c r="CZ293" s="144"/>
      <c r="DA293" s="144"/>
      <c r="DB293" s="144"/>
      <c r="DC293" s="144"/>
      <c r="DD293" s="144"/>
      <c r="DE293" s="144"/>
      <c r="DF293" s="144"/>
      <c r="DG293" s="144"/>
      <c r="DH293" s="144"/>
      <c r="DI293" s="144"/>
      <c r="DJ293" s="144"/>
      <c r="DK293" s="144"/>
      <c r="DL293" s="144"/>
      <c r="DM293" s="144"/>
      <c r="DN293" s="144"/>
      <c r="DO293" s="144"/>
      <c r="DP293" s="144"/>
      <c r="DQ293" s="144"/>
      <c r="DR293" s="144"/>
      <c r="DS293" s="144"/>
      <c r="DT293" s="144"/>
      <c r="DU293" s="144"/>
      <c r="DV293" s="144"/>
      <c r="DW293" s="144"/>
      <c r="DX293" s="144"/>
      <c r="DY293" s="144"/>
      <c r="DZ293" s="144"/>
      <c r="EA293" s="144"/>
      <c r="EB293" s="144"/>
      <c r="EC293" s="144"/>
      <c r="ED293" s="144"/>
      <c r="EE293" s="144"/>
      <c r="EF293" s="144"/>
      <c r="EG293" s="144"/>
      <c r="EH293" s="144"/>
      <c r="EI293" s="144"/>
      <c r="EJ293" s="144"/>
      <c r="EK293" s="144"/>
      <c r="EL293" s="144"/>
      <c r="EM293" s="144"/>
      <c r="EN293" s="144"/>
      <c r="EO293" s="144"/>
      <c r="EP293" s="144"/>
      <c r="EQ293" s="144"/>
      <c r="ER293" s="144"/>
      <c r="ES293" s="144"/>
      <c r="ET293" s="144"/>
      <c r="EU293" s="144"/>
      <c r="EV293" s="144"/>
      <c r="EW293" s="144"/>
      <c r="EX293" s="144"/>
      <c r="EY293" s="144"/>
      <c r="EZ293" s="144"/>
      <c r="FA293" s="144"/>
      <c r="FB293" s="144"/>
      <c r="FC293" s="144"/>
      <c r="FD293" s="144"/>
      <c r="FE293" s="144"/>
      <c r="FF293" s="144"/>
      <c r="FG293" s="144"/>
      <c r="FH293" s="144"/>
      <c r="FI293" s="144"/>
      <c r="FJ293" s="144"/>
      <c r="FK293" s="144"/>
      <c r="FL293" s="144"/>
      <c r="FM293" s="144"/>
      <c r="FN293" s="144"/>
      <c r="FO293" s="144"/>
      <c r="FP293" s="144"/>
      <c r="FQ293" s="144"/>
      <c r="FR293" s="144"/>
      <c r="FS293" s="144"/>
      <c r="FT293" s="144"/>
      <c r="FU293" s="144"/>
      <c r="FV293" s="144"/>
      <c r="FW293" s="144"/>
      <c r="FX293" s="144"/>
      <c r="FY293" s="144"/>
      <c r="FZ293" s="144"/>
      <c r="GA293" s="144"/>
      <c r="GB293" s="144"/>
      <c r="GC293" s="144"/>
      <c r="GD293" s="144"/>
      <c r="GE293" s="144"/>
      <c r="GF293" s="144"/>
      <c r="GG293" s="144"/>
      <c r="GH293" s="144"/>
      <c r="GI293" s="144"/>
      <c r="GJ293" s="144"/>
      <c r="GK293" s="144"/>
      <c r="GL293" s="144"/>
      <c r="GM293" s="144"/>
      <c r="GN293" s="144"/>
      <c r="GO293" s="144"/>
      <c r="GP293" s="144"/>
      <c r="GQ293" s="144"/>
      <c r="GR293" s="144"/>
      <c r="GS293" s="144"/>
      <c r="GT293" s="144"/>
      <c r="GU293" s="144"/>
      <c r="GV293" s="144"/>
      <c r="GW293" s="144"/>
      <c r="GX293" s="144"/>
      <c r="GY293" s="144"/>
      <c r="GZ293" s="144"/>
      <c r="HA293" s="144"/>
      <c r="HB293" s="144"/>
      <c r="HC293" s="144"/>
      <c r="HD293" s="144"/>
      <c r="HE293" s="144"/>
      <c r="HF293" s="144"/>
      <c r="HG293" s="144"/>
      <c r="HH293" s="144"/>
      <c r="HI293" s="144"/>
      <c r="HJ293" s="144"/>
      <c r="HK293" s="144"/>
      <c r="HL293" s="144"/>
      <c r="HM293" s="144"/>
      <c r="HN293" s="144"/>
      <c r="HO293" s="144"/>
      <c r="HP293" s="144"/>
      <c r="HQ293" s="144"/>
      <c r="HR293" s="144"/>
      <c r="HS293" s="144"/>
      <c r="HT293" s="144"/>
      <c r="HU293" s="144"/>
      <c r="HV293" s="144"/>
      <c r="HW293" s="144"/>
      <c r="HX293" s="144"/>
      <c r="HY293" s="144"/>
      <c r="HZ293" s="144"/>
      <c r="IA293" s="144"/>
      <c r="IB293" s="144"/>
      <c r="IC293" s="144"/>
      <c r="ID293" s="144"/>
      <c r="IE293" s="144"/>
      <c r="IF293" s="144"/>
      <c r="IG293" s="144"/>
    </row>
    <row r="294" spans="1:241" s="146" customFormat="1" ht="12">
      <c r="A294" s="143"/>
      <c r="B294" s="144"/>
      <c r="C294" s="145"/>
      <c r="E294" s="147"/>
      <c r="F294" s="147"/>
      <c r="G294" s="147"/>
      <c r="H294" s="147"/>
      <c r="I294" s="147"/>
      <c r="J294" s="144"/>
      <c r="L294" s="147"/>
      <c r="M294" s="148"/>
      <c r="N294" s="148"/>
      <c r="O294" s="148"/>
      <c r="P294" s="148"/>
      <c r="Q294" s="148"/>
      <c r="R294" s="148"/>
      <c r="S294" s="149"/>
      <c r="T294" s="149"/>
      <c r="U294" s="149"/>
      <c r="V294" s="150"/>
      <c r="W294" s="147"/>
      <c r="X294" s="151"/>
      <c r="Y294" s="152"/>
      <c r="Z294" s="152"/>
      <c r="AA294" s="153"/>
      <c r="AB294" s="154"/>
      <c r="AC294" s="154"/>
      <c r="AD294" s="154"/>
      <c r="AE294" s="154"/>
      <c r="AF294" s="154"/>
      <c r="AG294" s="154"/>
      <c r="AH294" s="154"/>
      <c r="AI294" s="154"/>
      <c r="AJ294" s="155"/>
      <c r="AK294" s="155"/>
      <c r="AL294" s="156"/>
      <c r="AM294" s="156"/>
      <c r="AO294" s="149"/>
      <c r="AP294" s="157"/>
      <c r="AQ294" s="157"/>
      <c r="AR294" s="157"/>
      <c r="AS294" s="157"/>
      <c r="AT294" s="239"/>
      <c r="AU294" s="158"/>
      <c r="AV294" s="144"/>
      <c r="AW294" s="144"/>
      <c r="AX294" s="144"/>
      <c r="AY294" s="144"/>
      <c r="AZ294" s="144"/>
      <c r="BA294" s="144"/>
      <c r="BB294" s="144"/>
      <c r="BC294" s="144"/>
      <c r="BD294" s="144"/>
      <c r="BE294" s="144"/>
      <c r="BF294" s="144"/>
      <c r="BG294" s="144"/>
      <c r="BH294" s="144"/>
      <c r="BI294" s="144"/>
      <c r="BJ294" s="144"/>
      <c r="BK294" s="144"/>
      <c r="BL294" s="144"/>
      <c r="BM294" s="144"/>
      <c r="BN294" s="144"/>
      <c r="BO294" s="144"/>
      <c r="BP294" s="144"/>
      <c r="BQ294" s="144"/>
      <c r="BR294" s="144"/>
      <c r="BS294" s="144"/>
      <c r="BT294" s="144"/>
      <c r="BU294" s="144"/>
      <c r="BV294" s="144"/>
      <c r="BW294" s="144"/>
      <c r="BX294" s="144"/>
      <c r="BY294" s="144"/>
      <c r="BZ294" s="144"/>
      <c r="CA294" s="144"/>
      <c r="CB294" s="144"/>
      <c r="CC294" s="144"/>
      <c r="CD294" s="144"/>
      <c r="CE294" s="144"/>
      <c r="CF294" s="144"/>
      <c r="CG294" s="144"/>
      <c r="CH294" s="144"/>
      <c r="CI294" s="144"/>
      <c r="CJ294" s="144"/>
      <c r="CK294" s="144"/>
      <c r="CL294" s="144"/>
      <c r="CM294" s="144"/>
      <c r="CN294" s="144"/>
      <c r="CO294" s="144"/>
      <c r="CP294" s="144"/>
      <c r="CQ294" s="144"/>
      <c r="CR294" s="144"/>
      <c r="CS294" s="144"/>
      <c r="CT294" s="144"/>
      <c r="CU294" s="144"/>
      <c r="CV294" s="144"/>
      <c r="CW294" s="144"/>
      <c r="CX294" s="144"/>
      <c r="CY294" s="144"/>
      <c r="CZ294" s="144"/>
      <c r="DA294" s="144"/>
      <c r="DB294" s="144"/>
      <c r="DC294" s="144"/>
      <c r="DD294" s="144"/>
      <c r="DE294" s="144"/>
      <c r="DF294" s="144"/>
      <c r="DG294" s="144"/>
      <c r="DH294" s="144"/>
      <c r="DI294" s="144"/>
      <c r="DJ294" s="144"/>
      <c r="DK294" s="144"/>
      <c r="DL294" s="144"/>
      <c r="DM294" s="144"/>
      <c r="DN294" s="144"/>
      <c r="DO294" s="144"/>
      <c r="DP294" s="144"/>
      <c r="DQ294" s="144"/>
      <c r="DR294" s="144"/>
      <c r="DS294" s="144"/>
      <c r="DT294" s="144"/>
      <c r="DU294" s="144"/>
      <c r="DV294" s="144"/>
      <c r="DW294" s="144"/>
      <c r="DX294" s="144"/>
      <c r="DY294" s="144"/>
      <c r="DZ294" s="144"/>
      <c r="EA294" s="144"/>
      <c r="EB294" s="144"/>
      <c r="EC294" s="144"/>
      <c r="ED294" s="144"/>
      <c r="EE294" s="144"/>
      <c r="EF294" s="144"/>
      <c r="EG294" s="144"/>
      <c r="EH294" s="144"/>
      <c r="EI294" s="144"/>
      <c r="EJ294" s="144"/>
      <c r="EK294" s="144"/>
      <c r="EL294" s="144"/>
      <c r="EM294" s="144"/>
      <c r="EN294" s="144"/>
      <c r="EO294" s="144"/>
      <c r="EP294" s="144"/>
      <c r="EQ294" s="144"/>
      <c r="ER294" s="144"/>
      <c r="ES294" s="144"/>
      <c r="ET294" s="144"/>
      <c r="EU294" s="144"/>
      <c r="EV294" s="144"/>
      <c r="EW294" s="144"/>
      <c r="EX294" s="144"/>
      <c r="EY294" s="144"/>
      <c r="EZ294" s="144"/>
      <c r="FA294" s="144"/>
      <c r="FB294" s="144"/>
      <c r="FC294" s="144"/>
      <c r="FD294" s="144"/>
      <c r="FE294" s="144"/>
      <c r="FF294" s="144"/>
      <c r="FG294" s="144"/>
      <c r="FH294" s="144"/>
      <c r="FI294" s="144"/>
      <c r="FJ294" s="144"/>
      <c r="FK294" s="144"/>
      <c r="FL294" s="144"/>
      <c r="FM294" s="144"/>
      <c r="FN294" s="144"/>
      <c r="FO294" s="144"/>
      <c r="FP294" s="144"/>
      <c r="FQ294" s="144"/>
      <c r="FR294" s="144"/>
      <c r="FS294" s="144"/>
      <c r="FT294" s="144"/>
      <c r="FU294" s="144"/>
      <c r="FV294" s="144"/>
      <c r="FW294" s="144"/>
      <c r="FX294" s="144"/>
      <c r="FY294" s="144"/>
      <c r="FZ294" s="144"/>
      <c r="GA294" s="144"/>
      <c r="GB294" s="144"/>
      <c r="GC294" s="144"/>
      <c r="GD294" s="144"/>
      <c r="GE294" s="144"/>
      <c r="GF294" s="144"/>
      <c r="GG294" s="144"/>
      <c r="GH294" s="144"/>
      <c r="GI294" s="144"/>
      <c r="GJ294" s="144"/>
      <c r="GK294" s="144"/>
      <c r="GL294" s="144"/>
      <c r="GM294" s="144"/>
      <c r="GN294" s="144"/>
      <c r="GO294" s="144"/>
      <c r="GP294" s="144"/>
      <c r="GQ294" s="144"/>
      <c r="GR294" s="144"/>
      <c r="GS294" s="144"/>
      <c r="GT294" s="144"/>
      <c r="GU294" s="144"/>
      <c r="GV294" s="144"/>
      <c r="GW294" s="144"/>
      <c r="GX294" s="144"/>
      <c r="GY294" s="144"/>
      <c r="GZ294" s="144"/>
      <c r="HA294" s="144"/>
      <c r="HB294" s="144"/>
      <c r="HC294" s="144"/>
      <c r="HD294" s="144"/>
      <c r="HE294" s="144"/>
      <c r="HF294" s="144"/>
      <c r="HG294" s="144"/>
      <c r="HH294" s="144"/>
      <c r="HI294" s="144"/>
      <c r="HJ294" s="144"/>
      <c r="HK294" s="144"/>
      <c r="HL294" s="144"/>
      <c r="HM294" s="144"/>
      <c r="HN294" s="144"/>
      <c r="HO294" s="144"/>
      <c r="HP294" s="144"/>
      <c r="HQ294" s="144"/>
      <c r="HR294" s="144"/>
      <c r="HS294" s="144"/>
      <c r="HT294" s="144"/>
      <c r="HU294" s="144"/>
      <c r="HV294" s="144"/>
      <c r="HW294" s="144"/>
      <c r="HX294" s="144"/>
      <c r="HY294" s="144"/>
      <c r="HZ294" s="144"/>
      <c r="IA294" s="144"/>
      <c r="IB294" s="144"/>
      <c r="IC294" s="144"/>
      <c r="ID294" s="144"/>
      <c r="IE294" s="144"/>
      <c r="IF294" s="144"/>
      <c r="IG294" s="144"/>
    </row>
    <row r="295" spans="1:241" s="146" customFormat="1" ht="12">
      <c r="A295" s="143"/>
      <c r="B295" s="144"/>
      <c r="C295" s="145"/>
      <c r="E295" s="147"/>
      <c r="F295" s="147"/>
      <c r="G295" s="147"/>
      <c r="H295" s="147"/>
      <c r="I295" s="147"/>
      <c r="J295" s="144"/>
      <c r="L295" s="147"/>
      <c r="M295" s="148"/>
      <c r="N295" s="148"/>
      <c r="O295" s="148"/>
      <c r="P295" s="148"/>
      <c r="Q295" s="148"/>
      <c r="R295" s="148"/>
      <c r="S295" s="149"/>
      <c r="T295" s="149"/>
      <c r="U295" s="149"/>
      <c r="V295" s="150"/>
      <c r="W295" s="147"/>
      <c r="X295" s="151"/>
      <c r="Y295" s="152"/>
      <c r="Z295" s="152"/>
      <c r="AA295" s="153"/>
      <c r="AB295" s="154"/>
      <c r="AC295" s="154"/>
      <c r="AD295" s="154"/>
      <c r="AE295" s="154"/>
      <c r="AF295" s="154"/>
      <c r="AG295" s="154"/>
      <c r="AH295" s="154"/>
      <c r="AI295" s="154"/>
      <c r="AJ295" s="155"/>
      <c r="AK295" s="155"/>
      <c r="AL295" s="156"/>
      <c r="AM295" s="156"/>
      <c r="AO295" s="149"/>
      <c r="AP295" s="157"/>
      <c r="AQ295" s="157"/>
      <c r="AR295" s="157"/>
      <c r="AS295" s="157"/>
      <c r="AT295" s="239"/>
      <c r="AU295" s="159"/>
    </row>
    <row r="296" spans="1:241" s="146" customFormat="1" ht="12">
      <c r="A296" s="143"/>
      <c r="B296" s="144"/>
      <c r="C296" s="145"/>
      <c r="E296" s="147"/>
      <c r="F296" s="147"/>
      <c r="G296" s="147"/>
      <c r="H296" s="147"/>
      <c r="I296" s="147"/>
      <c r="J296" s="144"/>
      <c r="L296" s="147"/>
      <c r="M296" s="148"/>
      <c r="N296" s="148"/>
      <c r="O296" s="148"/>
      <c r="P296" s="148"/>
      <c r="Q296" s="148"/>
      <c r="R296" s="148"/>
      <c r="S296" s="149"/>
      <c r="T296" s="149"/>
      <c r="U296" s="149"/>
      <c r="V296" s="150"/>
      <c r="W296" s="147"/>
      <c r="X296" s="151"/>
      <c r="Y296" s="152"/>
      <c r="Z296" s="152"/>
      <c r="AA296" s="153"/>
      <c r="AB296" s="154"/>
      <c r="AC296" s="154"/>
      <c r="AD296" s="154"/>
      <c r="AE296" s="154"/>
      <c r="AF296" s="154"/>
      <c r="AG296" s="154"/>
      <c r="AH296" s="154"/>
      <c r="AI296" s="154"/>
      <c r="AJ296" s="155"/>
      <c r="AK296" s="155"/>
      <c r="AL296" s="156"/>
      <c r="AM296" s="156"/>
      <c r="AO296" s="149"/>
      <c r="AP296" s="157"/>
      <c r="AQ296" s="157"/>
      <c r="AR296" s="157"/>
      <c r="AS296" s="157"/>
      <c r="AT296" s="239"/>
      <c r="AU296" s="159"/>
    </row>
    <row r="297" spans="1:241" s="146" customFormat="1" ht="12">
      <c r="A297" s="143"/>
      <c r="B297" s="144"/>
      <c r="C297" s="145"/>
      <c r="E297" s="147"/>
      <c r="F297" s="147"/>
      <c r="G297" s="147"/>
      <c r="H297" s="147"/>
      <c r="I297" s="147"/>
      <c r="J297" s="144"/>
      <c r="L297" s="147"/>
      <c r="M297" s="148"/>
      <c r="N297" s="148"/>
      <c r="O297" s="148"/>
      <c r="P297" s="148"/>
      <c r="Q297" s="148"/>
      <c r="R297" s="148"/>
      <c r="S297" s="149"/>
      <c r="T297" s="149"/>
      <c r="U297" s="149"/>
      <c r="V297" s="150"/>
      <c r="W297" s="147"/>
      <c r="X297" s="151"/>
      <c r="Y297" s="152"/>
      <c r="Z297" s="152"/>
      <c r="AA297" s="153"/>
      <c r="AB297" s="154"/>
      <c r="AC297" s="154"/>
      <c r="AD297" s="154"/>
      <c r="AE297" s="154"/>
      <c r="AF297" s="154"/>
      <c r="AG297" s="154"/>
      <c r="AH297" s="154"/>
      <c r="AI297" s="154"/>
      <c r="AJ297" s="155"/>
      <c r="AK297" s="155"/>
      <c r="AL297" s="156"/>
      <c r="AM297" s="156"/>
      <c r="AO297" s="149"/>
      <c r="AP297" s="157"/>
      <c r="AQ297" s="157"/>
      <c r="AR297" s="157"/>
      <c r="AS297" s="157"/>
      <c r="AT297" s="239"/>
      <c r="AU297" s="158"/>
    </row>
    <row r="298" spans="1:241" s="146" customFormat="1" ht="12">
      <c r="A298" s="143"/>
      <c r="B298" s="144"/>
      <c r="C298" s="145"/>
      <c r="E298" s="147"/>
      <c r="F298" s="147"/>
      <c r="G298" s="147"/>
      <c r="H298" s="147"/>
      <c r="I298" s="147"/>
      <c r="J298" s="144"/>
      <c r="L298" s="147"/>
      <c r="M298" s="148"/>
      <c r="N298" s="148"/>
      <c r="O298" s="148"/>
      <c r="P298" s="148"/>
      <c r="Q298" s="148"/>
      <c r="R298" s="148"/>
      <c r="S298" s="149"/>
      <c r="T298" s="149"/>
      <c r="U298" s="149"/>
      <c r="V298" s="150"/>
      <c r="W298" s="147"/>
      <c r="X298" s="151"/>
      <c r="Y298" s="152"/>
      <c r="Z298" s="152"/>
      <c r="AA298" s="153"/>
      <c r="AB298" s="154"/>
      <c r="AC298" s="154"/>
      <c r="AD298" s="154"/>
      <c r="AE298" s="154"/>
      <c r="AF298" s="154"/>
      <c r="AG298" s="154"/>
      <c r="AH298" s="154"/>
      <c r="AI298" s="154"/>
      <c r="AJ298" s="155"/>
      <c r="AK298" s="155"/>
      <c r="AL298" s="156"/>
      <c r="AM298" s="156"/>
      <c r="AO298" s="149"/>
      <c r="AP298" s="157"/>
      <c r="AQ298" s="157"/>
      <c r="AR298" s="157"/>
      <c r="AS298" s="157"/>
      <c r="AT298" s="239"/>
      <c r="AU298" s="159"/>
    </row>
    <row r="299" spans="1:241" s="146" customFormat="1" ht="12">
      <c r="A299" s="143"/>
      <c r="B299" s="144"/>
      <c r="C299" s="145"/>
      <c r="E299" s="147"/>
      <c r="F299" s="147"/>
      <c r="G299" s="147"/>
      <c r="H299" s="147"/>
      <c r="I299" s="147"/>
      <c r="J299" s="144"/>
      <c r="L299" s="147"/>
      <c r="M299" s="148"/>
      <c r="N299" s="148"/>
      <c r="O299" s="148"/>
      <c r="P299" s="148"/>
      <c r="Q299" s="148"/>
      <c r="R299" s="148"/>
      <c r="S299" s="149"/>
      <c r="T299" s="149"/>
      <c r="U299" s="149"/>
      <c r="V299" s="150"/>
      <c r="W299" s="147"/>
      <c r="X299" s="151"/>
      <c r="Y299" s="152"/>
      <c r="Z299" s="152"/>
      <c r="AA299" s="153"/>
      <c r="AB299" s="154"/>
      <c r="AC299" s="154"/>
      <c r="AD299" s="154"/>
      <c r="AE299" s="154"/>
      <c r="AF299" s="154"/>
      <c r="AG299" s="154"/>
      <c r="AH299" s="154"/>
      <c r="AI299" s="154"/>
      <c r="AJ299" s="155"/>
      <c r="AK299" s="155"/>
      <c r="AL299" s="156"/>
      <c r="AM299" s="156"/>
      <c r="AO299" s="149"/>
      <c r="AP299" s="157"/>
      <c r="AQ299" s="157"/>
      <c r="AR299" s="157"/>
      <c r="AS299" s="157"/>
      <c r="AT299" s="239"/>
      <c r="AU299" s="159"/>
    </row>
    <row r="300" spans="1:241" s="54" customFormat="1" ht="12">
      <c r="A300" s="55"/>
      <c r="C300" s="56"/>
      <c r="D300" s="57"/>
      <c r="E300" s="58"/>
      <c r="F300" s="58"/>
      <c r="G300" s="58"/>
      <c r="H300" s="58"/>
      <c r="I300" s="58"/>
      <c r="K300" s="59"/>
      <c r="L300" s="56"/>
      <c r="M300" s="60"/>
      <c r="N300" s="60"/>
      <c r="O300" s="60"/>
      <c r="P300" s="60"/>
      <c r="Q300" s="60"/>
      <c r="R300" s="60"/>
      <c r="S300" s="61"/>
      <c r="T300" s="61"/>
      <c r="U300" s="61"/>
      <c r="V300" s="53"/>
      <c r="W300" s="62"/>
      <c r="Y300" s="53"/>
      <c r="Z300" s="53"/>
      <c r="AA300" s="63"/>
      <c r="AB300" s="63"/>
      <c r="AC300" s="63"/>
      <c r="AD300" s="63"/>
      <c r="AE300" s="63"/>
      <c r="AF300" s="63"/>
      <c r="AG300" s="63"/>
      <c r="AH300" s="63"/>
      <c r="AI300" s="63"/>
      <c r="AJ300" s="64"/>
      <c r="AK300" s="64"/>
      <c r="AL300" s="64"/>
      <c r="AM300" s="64"/>
      <c r="AN300" s="59"/>
      <c r="AO300" s="63"/>
      <c r="AP300" s="53"/>
      <c r="AQ300" s="53"/>
      <c r="AR300" s="53"/>
      <c r="AS300" s="53"/>
      <c r="AT300" s="240"/>
      <c r="AU300" s="53"/>
      <c r="AV300" s="53"/>
      <c r="AW300" s="53"/>
      <c r="AX300" s="53"/>
      <c r="AY300" s="53"/>
      <c r="AZ300" s="53"/>
      <c r="BA300" s="53"/>
      <c r="BB300" s="53"/>
      <c r="BC300" s="53"/>
      <c r="BD300" s="53"/>
      <c r="BE300" s="53"/>
      <c r="BF300" s="53"/>
      <c r="BG300" s="53"/>
      <c r="BH300" s="53"/>
      <c r="BI300" s="53"/>
      <c r="BJ300" s="53"/>
      <c r="BK300" s="53"/>
      <c r="BL300" s="53"/>
      <c r="BM300" s="53"/>
      <c r="BN300" s="53"/>
      <c r="BO300" s="53"/>
      <c r="BP300" s="53"/>
      <c r="BQ300" s="53"/>
      <c r="BR300" s="53"/>
      <c r="BS300" s="53"/>
      <c r="BT300" s="53"/>
      <c r="BU300" s="53"/>
      <c r="BV300" s="53"/>
      <c r="BW300" s="53"/>
      <c r="BX300" s="53"/>
      <c r="BY300" s="53"/>
      <c r="BZ300" s="53"/>
      <c r="CA300" s="53"/>
      <c r="CB300" s="53"/>
      <c r="CC300" s="53"/>
      <c r="CD300" s="53"/>
      <c r="CE300" s="53"/>
      <c r="CF300" s="53"/>
      <c r="CG300" s="53"/>
      <c r="CH300" s="53"/>
      <c r="CI300" s="53"/>
      <c r="CJ300" s="53"/>
      <c r="CK300" s="53"/>
      <c r="CL300" s="53"/>
      <c r="CM300" s="53"/>
      <c r="CN300" s="53"/>
      <c r="CO300" s="53"/>
      <c r="CP300" s="53"/>
      <c r="CQ300" s="53"/>
      <c r="CR300" s="53"/>
      <c r="CS300" s="53"/>
      <c r="CT300" s="53"/>
      <c r="CU300" s="53"/>
      <c r="CV300" s="53"/>
      <c r="CW300" s="53"/>
      <c r="CX300" s="53"/>
      <c r="CY300" s="53"/>
      <c r="CZ300" s="53"/>
      <c r="DA300" s="53"/>
      <c r="DB300" s="53"/>
      <c r="DC300" s="53"/>
      <c r="DD300" s="53"/>
      <c r="DE300" s="53"/>
      <c r="DF300" s="53"/>
      <c r="DG300" s="53"/>
      <c r="DH300" s="53"/>
      <c r="DI300" s="53"/>
      <c r="DJ300" s="53"/>
      <c r="DK300" s="53"/>
      <c r="DL300" s="53"/>
      <c r="DM300" s="53"/>
      <c r="DN300" s="53"/>
      <c r="DO300" s="53"/>
      <c r="DP300" s="53"/>
      <c r="DQ300" s="53"/>
      <c r="DR300" s="53"/>
      <c r="DS300" s="53"/>
      <c r="DT300" s="53"/>
      <c r="DU300" s="53"/>
      <c r="DV300" s="53"/>
      <c r="DW300" s="53"/>
      <c r="DX300" s="53"/>
      <c r="DY300" s="53"/>
      <c r="DZ300" s="53"/>
      <c r="EA300" s="53"/>
      <c r="EB300" s="53"/>
      <c r="EC300" s="53"/>
      <c r="ED300" s="53"/>
      <c r="EE300" s="53"/>
      <c r="EF300" s="53"/>
      <c r="EG300" s="53"/>
      <c r="EH300" s="53"/>
      <c r="EI300" s="53"/>
      <c r="EJ300" s="53"/>
      <c r="EK300" s="53"/>
      <c r="EL300" s="53"/>
      <c r="EM300" s="53"/>
      <c r="EN300" s="53"/>
      <c r="EO300" s="53"/>
      <c r="EP300" s="53"/>
      <c r="EQ300" s="53"/>
      <c r="ER300" s="53"/>
      <c r="ES300" s="53"/>
      <c r="ET300" s="53"/>
      <c r="EU300" s="53"/>
      <c r="EV300" s="53"/>
      <c r="EW300" s="53"/>
      <c r="EX300" s="53"/>
      <c r="EY300" s="53"/>
      <c r="EZ300" s="53"/>
      <c r="FA300" s="53"/>
      <c r="FB300" s="53"/>
      <c r="FC300" s="53"/>
      <c r="FD300" s="53"/>
      <c r="FE300" s="53"/>
      <c r="FF300" s="53"/>
      <c r="FG300" s="53"/>
      <c r="FH300" s="53"/>
      <c r="FI300" s="53"/>
      <c r="FJ300" s="53"/>
      <c r="FK300" s="53"/>
      <c r="FL300" s="53"/>
      <c r="FM300" s="53"/>
      <c r="FN300" s="53"/>
      <c r="FO300" s="53"/>
      <c r="FP300" s="53"/>
      <c r="FQ300" s="53"/>
      <c r="FR300" s="53"/>
      <c r="FS300" s="53"/>
      <c r="FT300" s="53"/>
      <c r="FU300" s="53"/>
      <c r="FV300" s="53"/>
      <c r="FW300" s="53"/>
      <c r="FX300" s="53"/>
      <c r="FY300" s="53"/>
      <c r="FZ300" s="53"/>
      <c r="GA300" s="53"/>
      <c r="GB300" s="53"/>
      <c r="GC300" s="53"/>
      <c r="GD300" s="53"/>
      <c r="GE300" s="53"/>
      <c r="GF300" s="53"/>
      <c r="GG300" s="53"/>
      <c r="GH300" s="53"/>
      <c r="GI300" s="53"/>
      <c r="GJ300" s="53"/>
      <c r="GK300" s="53"/>
      <c r="GL300" s="53"/>
      <c r="GM300" s="53"/>
      <c r="GN300" s="53"/>
      <c r="GO300" s="53"/>
      <c r="GP300" s="53"/>
      <c r="GQ300" s="53"/>
      <c r="GR300" s="53"/>
      <c r="GS300" s="53"/>
      <c r="GT300" s="53"/>
      <c r="GU300" s="53"/>
      <c r="GV300" s="53"/>
      <c r="GW300" s="53"/>
      <c r="GX300" s="53"/>
      <c r="GY300" s="53"/>
      <c r="GZ300" s="53"/>
      <c r="HA300" s="53"/>
      <c r="HB300" s="53"/>
      <c r="HC300" s="53"/>
      <c r="HD300" s="53"/>
      <c r="HE300" s="53"/>
      <c r="HF300" s="53"/>
      <c r="HG300" s="53"/>
      <c r="HH300" s="53"/>
      <c r="HI300" s="53"/>
      <c r="HJ300" s="53"/>
      <c r="HK300" s="53"/>
      <c r="HL300" s="53"/>
      <c r="HM300" s="53"/>
      <c r="HN300" s="53"/>
      <c r="HO300" s="53"/>
      <c r="HP300" s="53"/>
      <c r="HQ300" s="53"/>
      <c r="HR300" s="53"/>
      <c r="HS300" s="53"/>
      <c r="HT300" s="53"/>
      <c r="HU300" s="53"/>
      <c r="HV300" s="53"/>
      <c r="HW300" s="53"/>
      <c r="HX300" s="53"/>
      <c r="HY300" s="53"/>
      <c r="HZ300" s="53"/>
      <c r="IA300" s="53"/>
      <c r="IB300" s="53"/>
      <c r="IC300" s="53"/>
      <c r="ID300" s="53"/>
      <c r="IE300" s="53"/>
      <c r="IF300" s="53"/>
      <c r="IG300" s="53"/>
    </row>
    <row r="301" spans="1:241" s="54" customFormat="1" ht="12">
      <c r="A301" s="55"/>
      <c r="C301" s="56"/>
      <c r="D301" s="57"/>
      <c r="E301" s="65"/>
      <c r="F301" s="65"/>
      <c r="G301" s="65"/>
      <c r="H301" s="65"/>
      <c r="I301" s="65"/>
      <c r="K301" s="59"/>
      <c r="L301" s="56"/>
      <c r="M301" s="60"/>
      <c r="N301" s="60"/>
      <c r="O301" s="60"/>
      <c r="P301" s="60"/>
      <c r="Q301" s="60"/>
      <c r="R301" s="60"/>
      <c r="S301" s="61"/>
      <c r="T301" s="61"/>
      <c r="U301" s="61"/>
      <c r="V301" s="66"/>
      <c r="W301" s="67"/>
      <c r="X301" s="68"/>
      <c r="Y301" s="68"/>
      <c r="Z301" s="69"/>
      <c r="AA301" s="70"/>
      <c r="AB301" s="70"/>
      <c r="AC301" s="70"/>
      <c r="AD301" s="70"/>
      <c r="AE301" s="70"/>
      <c r="AF301" s="70"/>
      <c r="AG301" s="70"/>
      <c r="AH301" s="70"/>
      <c r="AI301" s="70"/>
      <c r="AJ301" s="64"/>
      <c r="AK301" s="64"/>
      <c r="AL301" s="72"/>
      <c r="AM301" s="72"/>
      <c r="AN301" s="59"/>
      <c r="AO301" s="71"/>
      <c r="AP301" s="68"/>
      <c r="AQ301" s="68"/>
      <c r="AR301" s="68"/>
      <c r="AS301" s="68"/>
      <c r="AT301" s="241"/>
      <c r="AU301" s="68"/>
    </row>
    <row r="302" spans="1:241" s="54" customFormat="1" ht="12">
      <c r="A302" s="55"/>
      <c r="C302" s="56"/>
      <c r="D302" s="57"/>
      <c r="E302" s="65"/>
      <c r="F302" s="65"/>
      <c r="G302" s="65"/>
      <c r="H302" s="65"/>
      <c r="I302" s="65"/>
      <c r="K302" s="59"/>
      <c r="L302" s="56"/>
      <c r="M302" s="60"/>
      <c r="N302" s="60"/>
      <c r="O302" s="60"/>
      <c r="P302" s="60"/>
      <c r="Q302" s="60"/>
      <c r="R302" s="60"/>
      <c r="S302" s="61"/>
      <c r="T302" s="61"/>
      <c r="U302" s="61"/>
      <c r="V302" s="66"/>
      <c r="W302" s="67"/>
      <c r="X302" s="68"/>
      <c r="Y302" s="68"/>
      <c r="Z302" s="69"/>
      <c r="AA302" s="70"/>
      <c r="AB302" s="70"/>
      <c r="AC302" s="70"/>
      <c r="AD302" s="70"/>
      <c r="AE302" s="70"/>
      <c r="AF302" s="70"/>
      <c r="AG302" s="70"/>
      <c r="AH302" s="70"/>
      <c r="AI302" s="70"/>
      <c r="AJ302" s="64"/>
      <c r="AK302" s="64"/>
      <c r="AL302" s="72"/>
      <c r="AM302" s="72"/>
      <c r="AN302" s="59"/>
      <c r="AO302" s="71"/>
      <c r="AP302" s="68"/>
      <c r="AQ302" s="68"/>
      <c r="AR302" s="68"/>
      <c r="AS302" s="68"/>
      <c r="AT302" s="241"/>
      <c r="AU302" s="68"/>
    </row>
    <row r="303" spans="1:241" s="54" customFormat="1" ht="12">
      <c r="A303" s="55"/>
      <c r="C303" s="56"/>
      <c r="D303" s="57"/>
      <c r="E303" s="65"/>
      <c r="F303" s="65"/>
      <c r="G303" s="65"/>
      <c r="H303" s="65"/>
      <c r="I303" s="65"/>
      <c r="K303" s="59"/>
      <c r="L303" s="56"/>
      <c r="M303" s="60"/>
      <c r="N303" s="60"/>
      <c r="O303" s="60"/>
      <c r="P303" s="60"/>
      <c r="Q303" s="60"/>
      <c r="R303" s="60"/>
      <c r="S303" s="61"/>
      <c r="T303" s="61"/>
      <c r="U303" s="61"/>
      <c r="V303" s="66"/>
      <c r="W303" s="67"/>
      <c r="X303" s="68"/>
      <c r="Y303" s="68"/>
      <c r="Z303" s="69"/>
      <c r="AA303" s="70"/>
      <c r="AB303" s="70"/>
      <c r="AC303" s="70"/>
      <c r="AD303" s="70"/>
      <c r="AE303" s="70"/>
      <c r="AF303" s="70"/>
      <c r="AG303" s="70"/>
      <c r="AH303" s="70"/>
      <c r="AI303" s="70"/>
      <c r="AJ303" s="64"/>
      <c r="AK303" s="64"/>
      <c r="AL303" s="72"/>
      <c r="AM303" s="72"/>
      <c r="AN303" s="59"/>
      <c r="AO303" s="71"/>
      <c r="AP303" s="68"/>
      <c r="AQ303" s="68"/>
      <c r="AR303" s="68"/>
      <c r="AS303" s="68"/>
      <c r="AT303" s="241"/>
      <c r="AU303" s="68"/>
    </row>
    <row r="304" spans="1:241" s="54" customFormat="1" ht="12">
      <c r="A304" s="55"/>
      <c r="C304" s="56"/>
      <c r="D304" s="57"/>
      <c r="E304" s="65"/>
      <c r="F304" s="65"/>
      <c r="G304" s="65"/>
      <c r="H304" s="65"/>
      <c r="I304" s="65"/>
      <c r="K304" s="59"/>
      <c r="L304" s="56"/>
      <c r="M304" s="60"/>
      <c r="N304" s="60"/>
      <c r="O304" s="60"/>
      <c r="P304" s="60"/>
      <c r="Q304" s="60"/>
      <c r="R304" s="60"/>
      <c r="S304" s="61"/>
      <c r="T304" s="61"/>
      <c r="U304" s="61"/>
      <c r="V304" s="66"/>
      <c r="W304" s="67"/>
      <c r="X304" s="68"/>
      <c r="Y304" s="68"/>
      <c r="Z304" s="69"/>
      <c r="AA304" s="70"/>
      <c r="AB304" s="70"/>
      <c r="AC304" s="70"/>
      <c r="AD304" s="70"/>
      <c r="AE304" s="70"/>
      <c r="AF304" s="70"/>
      <c r="AG304" s="70"/>
      <c r="AH304" s="70"/>
      <c r="AI304" s="70"/>
      <c r="AJ304" s="64"/>
      <c r="AK304" s="64"/>
      <c r="AL304" s="72"/>
      <c r="AM304" s="72"/>
      <c r="AN304" s="59"/>
      <c r="AO304" s="71"/>
      <c r="AP304" s="68"/>
      <c r="AQ304" s="68"/>
      <c r="AR304" s="68"/>
      <c r="AS304" s="68"/>
      <c r="AT304" s="241"/>
      <c r="AU304" s="68"/>
    </row>
    <row r="305" spans="1:47" s="54" customFormat="1" ht="12">
      <c r="A305" s="55"/>
      <c r="C305" s="56"/>
      <c r="D305" s="57"/>
      <c r="E305" s="73"/>
      <c r="F305" s="73"/>
      <c r="G305" s="73"/>
      <c r="H305" s="73"/>
      <c r="I305" s="73"/>
      <c r="K305" s="59"/>
      <c r="L305" s="56"/>
      <c r="M305" s="60"/>
      <c r="N305" s="60"/>
      <c r="O305" s="60"/>
      <c r="P305" s="60"/>
      <c r="Q305" s="60"/>
      <c r="R305" s="60"/>
      <c r="S305" s="61"/>
      <c r="T305" s="61"/>
      <c r="U305" s="61"/>
      <c r="V305" s="66"/>
      <c r="W305" s="67"/>
      <c r="X305" s="68"/>
      <c r="Y305" s="68"/>
      <c r="Z305" s="69"/>
      <c r="AA305" s="70"/>
      <c r="AB305" s="70"/>
      <c r="AC305" s="70"/>
      <c r="AD305" s="70"/>
      <c r="AE305" s="70"/>
      <c r="AF305" s="70"/>
      <c r="AG305" s="70"/>
      <c r="AH305" s="70"/>
      <c r="AI305" s="70"/>
      <c r="AJ305" s="64"/>
      <c r="AK305" s="64"/>
      <c r="AL305" s="72"/>
      <c r="AM305" s="72"/>
      <c r="AN305" s="59"/>
      <c r="AO305" s="71"/>
      <c r="AP305" s="68"/>
      <c r="AQ305" s="68"/>
      <c r="AR305" s="68"/>
      <c r="AS305" s="68"/>
      <c r="AT305" s="241"/>
      <c r="AU305" s="68"/>
    </row>
    <row r="306" spans="1:47" s="54" customFormat="1" ht="12">
      <c r="A306" s="55"/>
      <c r="C306" s="56"/>
      <c r="D306" s="57"/>
      <c r="E306" s="73"/>
      <c r="F306" s="73"/>
      <c r="G306" s="73"/>
      <c r="H306" s="73"/>
      <c r="I306" s="73"/>
      <c r="K306" s="59"/>
      <c r="L306" s="56"/>
      <c r="M306" s="60"/>
      <c r="N306" s="60"/>
      <c r="O306" s="60"/>
      <c r="P306" s="60"/>
      <c r="Q306" s="60"/>
      <c r="R306" s="60"/>
      <c r="S306" s="61"/>
      <c r="T306" s="61"/>
      <c r="U306" s="61"/>
      <c r="V306" s="66"/>
      <c r="W306" s="67"/>
      <c r="X306" s="68"/>
      <c r="Y306" s="68"/>
      <c r="Z306" s="69"/>
      <c r="AA306" s="70"/>
      <c r="AB306" s="70"/>
      <c r="AC306" s="70"/>
      <c r="AD306" s="70"/>
      <c r="AE306" s="70"/>
      <c r="AF306" s="70"/>
      <c r="AG306" s="70"/>
      <c r="AH306" s="70"/>
      <c r="AI306" s="70"/>
      <c r="AJ306" s="64"/>
      <c r="AK306" s="64"/>
      <c r="AL306" s="72"/>
      <c r="AM306" s="72"/>
      <c r="AN306" s="59"/>
      <c r="AO306" s="71"/>
      <c r="AP306" s="68"/>
      <c r="AQ306" s="68"/>
      <c r="AR306" s="68"/>
      <c r="AS306" s="68"/>
      <c r="AT306" s="241"/>
      <c r="AU306" s="68"/>
    </row>
    <row r="307" spans="1:47" s="54" customFormat="1" ht="12">
      <c r="A307" s="55"/>
      <c r="C307" s="56"/>
      <c r="D307" s="57"/>
      <c r="E307" s="73"/>
      <c r="F307" s="73"/>
      <c r="G307" s="73"/>
      <c r="H307" s="73"/>
      <c r="I307" s="73"/>
      <c r="K307" s="59"/>
      <c r="L307" s="56"/>
      <c r="M307" s="60"/>
      <c r="N307" s="60"/>
      <c r="O307" s="60"/>
      <c r="P307" s="60"/>
      <c r="Q307" s="60"/>
      <c r="R307" s="60"/>
      <c r="S307" s="61"/>
      <c r="T307" s="61"/>
      <c r="U307" s="61"/>
      <c r="V307" s="66"/>
      <c r="W307" s="67"/>
      <c r="X307" s="68"/>
      <c r="Y307" s="68"/>
      <c r="Z307" s="69"/>
      <c r="AA307" s="70"/>
      <c r="AB307" s="70"/>
      <c r="AC307" s="70"/>
      <c r="AD307" s="70"/>
      <c r="AE307" s="70"/>
      <c r="AF307" s="70"/>
      <c r="AG307" s="70"/>
      <c r="AH307" s="70"/>
      <c r="AI307" s="70"/>
      <c r="AJ307" s="64"/>
      <c r="AK307" s="64"/>
      <c r="AL307" s="72"/>
      <c r="AM307" s="72"/>
      <c r="AN307" s="59"/>
      <c r="AO307" s="71"/>
      <c r="AP307" s="68"/>
      <c r="AQ307" s="68"/>
      <c r="AR307" s="68"/>
      <c r="AS307" s="68"/>
      <c r="AT307" s="241"/>
      <c r="AU307" s="68"/>
    </row>
    <row r="308" spans="1:47" s="54" customFormat="1" ht="12">
      <c r="A308" s="55"/>
      <c r="C308" s="56"/>
      <c r="D308" s="57"/>
      <c r="E308" s="73"/>
      <c r="F308" s="73"/>
      <c r="G308" s="73"/>
      <c r="H308" s="73"/>
      <c r="I308" s="73"/>
      <c r="K308" s="59"/>
      <c r="L308" s="56"/>
      <c r="M308" s="60"/>
      <c r="N308" s="60"/>
      <c r="O308" s="60"/>
      <c r="P308" s="60"/>
      <c r="Q308" s="60"/>
      <c r="R308" s="60"/>
      <c r="S308" s="61"/>
      <c r="T308" s="61"/>
      <c r="U308" s="61"/>
      <c r="V308" s="66"/>
      <c r="W308" s="67"/>
      <c r="X308" s="68"/>
      <c r="Y308" s="68"/>
      <c r="Z308" s="69"/>
      <c r="AA308" s="70"/>
      <c r="AB308" s="70"/>
      <c r="AC308" s="70"/>
      <c r="AD308" s="70"/>
      <c r="AE308" s="70"/>
      <c r="AF308" s="70"/>
      <c r="AG308" s="70"/>
      <c r="AH308" s="70"/>
      <c r="AI308" s="70"/>
      <c r="AJ308" s="64"/>
      <c r="AK308" s="64"/>
      <c r="AL308" s="72"/>
      <c r="AM308" s="72"/>
      <c r="AN308" s="59"/>
      <c r="AO308" s="71"/>
      <c r="AP308" s="68"/>
      <c r="AQ308" s="68"/>
      <c r="AR308" s="68"/>
      <c r="AS308" s="68"/>
      <c r="AT308" s="241"/>
      <c r="AU308" s="68"/>
    </row>
    <row r="309" spans="1:47" s="53" customFormat="1" ht="12">
      <c r="A309" s="55"/>
      <c r="B309" s="54"/>
      <c r="C309" s="56"/>
      <c r="D309" s="57"/>
      <c r="E309" s="74"/>
      <c r="F309" s="74"/>
      <c r="G309" s="74"/>
      <c r="H309" s="74"/>
      <c r="I309" s="74"/>
      <c r="J309" s="54"/>
      <c r="K309" s="59"/>
      <c r="L309" s="56"/>
      <c r="M309" s="60"/>
      <c r="N309" s="60"/>
      <c r="O309" s="60"/>
      <c r="P309" s="60"/>
      <c r="Q309" s="60"/>
      <c r="R309" s="60"/>
      <c r="S309" s="61"/>
      <c r="T309" s="61"/>
      <c r="U309" s="61"/>
      <c r="V309" s="66"/>
      <c r="W309" s="67"/>
      <c r="X309" s="68"/>
      <c r="Y309" s="68"/>
      <c r="Z309" s="69"/>
      <c r="AA309" s="70"/>
      <c r="AB309" s="70"/>
      <c r="AC309" s="70"/>
      <c r="AD309" s="70"/>
      <c r="AE309" s="70"/>
      <c r="AF309" s="70"/>
      <c r="AG309" s="70"/>
      <c r="AH309" s="70"/>
      <c r="AI309" s="70"/>
      <c r="AJ309" s="64"/>
      <c r="AK309" s="64"/>
      <c r="AL309" s="72"/>
      <c r="AM309" s="72"/>
      <c r="AN309" s="59"/>
      <c r="AO309" s="63"/>
      <c r="AP309" s="68"/>
      <c r="AQ309" s="68"/>
      <c r="AR309" s="68"/>
      <c r="AS309" s="68"/>
      <c r="AT309" s="241"/>
      <c r="AU309" s="68"/>
    </row>
    <row r="310" spans="1:47" s="53" customFormat="1" ht="12">
      <c r="A310" s="55"/>
      <c r="B310" s="54"/>
      <c r="C310" s="56"/>
      <c r="D310" s="57"/>
      <c r="E310" s="74"/>
      <c r="F310" s="74"/>
      <c r="G310" s="74"/>
      <c r="H310" s="74"/>
      <c r="I310" s="74"/>
      <c r="J310" s="54"/>
      <c r="K310" s="59"/>
      <c r="L310" s="56"/>
      <c r="M310" s="60"/>
      <c r="N310" s="60"/>
      <c r="O310" s="60"/>
      <c r="P310" s="60"/>
      <c r="Q310" s="60"/>
      <c r="R310" s="60"/>
      <c r="S310" s="61"/>
      <c r="T310" s="61"/>
      <c r="U310" s="61"/>
      <c r="V310" s="66"/>
      <c r="W310" s="67"/>
      <c r="X310" s="68"/>
      <c r="Y310" s="68"/>
      <c r="Z310" s="69"/>
      <c r="AA310" s="70"/>
      <c r="AB310" s="70"/>
      <c r="AC310" s="70"/>
      <c r="AD310" s="70"/>
      <c r="AE310" s="70"/>
      <c r="AF310" s="70"/>
      <c r="AG310" s="70"/>
      <c r="AH310" s="70"/>
      <c r="AI310" s="70"/>
      <c r="AJ310" s="64"/>
      <c r="AK310" s="64"/>
      <c r="AL310" s="72"/>
      <c r="AM310" s="72"/>
      <c r="AN310" s="59"/>
      <c r="AO310" s="63"/>
      <c r="AP310" s="68"/>
      <c r="AQ310" s="68"/>
      <c r="AR310" s="68"/>
      <c r="AS310" s="68"/>
      <c r="AT310" s="241"/>
      <c r="AU310" s="68"/>
    </row>
    <row r="311" spans="1:47" s="53" customFormat="1" ht="12">
      <c r="A311" s="55"/>
      <c r="B311" s="54"/>
      <c r="C311" s="56"/>
      <c r="D311" s="57"/>
      <c r="E311" s="74"/>
      <c r="F311" s="74"/>
      <c r="G311" s="74"/>
      <c r="H311" s="74"/>
      <c r="I311" s="74"/>
      <c r="J311" s="54"/>
      <c r="K311" s="59"/>
      <c r="L311" s="56"/>
      <c r="M311" s="60"/>
      <c r="N311" s="60"/>
      <c r="O311" s="60"/>
      <c r="P311" s="60"/>
      <c r="Q311" s="60"/>
      <c r="R311" s="60"/>
      <c r="S311" s="61"/>
      <c r="T311" s="61"/>
      <c r="U311" s="61"/>
      <c r="V311" s="66"/>
      <c r="W311" s="67"/>
      <c r="X311" s="68"/>
      <c r="Y311" s="68"/>
      <c r="Z311" s="69"/>
      <c r="AA311" s="70"/>
      <c r="AB311" s="70"/>
      <c r="AC311" s="70"/>
      <c r="AD311" s="70"/>
      <c r="AE311" s="70"/>
      <c r="AF311" s="70"/>
      <c r="AG311" s="70"/>
      <c r="AH311" s="70"/>
      <c r="AI311" s="70"/>
      <c r="AJ311" s="64"/>
      <c r="AK311" s="64"/>
      <c r="AL311" s="72"/>
      <c r="AM311" s="72"/>
      <c r="AN311" s="59"/>
      <c r="AO311" s="63"/>
      <c r="AP311" s="68"/>
      <c r="AQ311" s="68"/>
      <c r="AR311" s="68"/>
      <c r="AS311" s="68"/>
      <c r="AT311" s="241"/>
      <c r="AU311" s="68"/>
    </row>
    <row r="312" spans="1:47" s="53" customFormat="1" ht="12">
      <c r="A312" s="55"/>
      <c r="B312" s="54"/>
      <c r="C312" s="56"/>
      <c r="D312" s="57"/>
      <c r="E312" s="74"/>
      <c r="F312" s="74"/>
      <c r="G312" s="74"/>
      <c r="H312" s="74"/>
      <c r="I312" s="74"/>
      <c r="J312" s="54"/>
      <c r="K312" s="59"/>
      <c r="L312" s="56"/>
      <c r="M312" s="60"/>
      <c r="N312" s="60"/>
      <c r="O312" s="60"/>
      <c r="P312" s="60"/>
      <c r="Q312" s="60"/>
      <c r="R312" s="60"/>
      <c r="S312" s="61"/>
      <c r="T312" s="61"/>
      <c r="U312" s="61"/>
      <c r="V312" s="66"/>
      <c r="W312" s="67"/>
      <c r="X312" s="68"/>
      <c r="Y312" s="68"/>
      <c r="Z312" s="69"/>
      <c r="AA312" s="70"/>
      <c r="AB312" s="70"/>
      <c r="AC312" s="70"/>
      <c r="AD312" s="70"/>
      <c r="AE312" s="70"/>
      <c r="AF312" s="70"/>
      <c r="AG312" s="70"/>
      <c r="AH312" s="70"/>
      <c r="AI312" s="70"/>
      <c r="AJ312" s="64"/>
      <c r="AK312" s="64"/>
      <c r="AL312" s="72"/>
      <c r="AM312" s="72"/>
      <c r="AN312" s="59"/>
      <c r="AO312" s="63"/>
      <c r="AP312" s="68"/>
      <c r="AQ312" s="68"/>
      <c r="AR312" s="68"/>
      <c r="AS312" s="68"/>
      <c r="AT312" s="241"/>
      <c r="AU312" s="68"/>
    </row>
    <row r="313" spans="1:47" s="53" customFormat="1" ht="12">
      <c r="A313" s="55"/>
      <c r="B313" s="54"/>
      <c r="C313" s="56"/>
      <c r="D313" s="57"/>
      <c r="E313" s="74"/>
      <c r="F313" s="74"/>
      <c r="G313" s="74"/>
      <c r="H313" s="74"/>
      <c r="I313" s="74"/>
      <c r="J313" s="54"/>
      <c r="K313" s="59"/>
      <c r="L313" s="56"/>
      <c r="M313" s="60"/>
      <c r="N313" s="60"/>
      <c r="O313" s="60"/>
      <c r="P313" s="60"/>
      <c r="Q313" s="60"/>
      <c r="R313" s="60"/>
      <c r="S313" s="61"/>
      <c r="T313" s="61"/>
      <c r="U313" s="61"/>
      <c r="V313" s="66"/>
      <c r="W313" s="67"/>
      <c r="X313" s="68"/>
      <c r="Y313" s="68"/>
      <c r="Z313" s="69"/>
      <c r="AA313" s="70"/>
      <c r="AB313" s="70"/>
      <c r="AC313" s="70"/>
      <c r="AD313" s="70"/>
      <c r="AE313" s="70"/>
      <c r="AF313" s="70"/>
      <c r="AG313" s="70"/>
      <c r="AH313" s="70"/>
      <c r="AI313" s="70"/>
      <c r="AJ313" s="64"/>
      <c r="AK313" s="64"/>
      <c r="AL313" s="72"/>
      <c r="AM313" s="72"/>
      <c r="AN313" s="59"/>
      <c r="AO313" s="63"/>
      <c r="AP313" s="68"/>
      <c r="AQ313" s="68"/>
      <c r="AR313" s="68"/>
      <c r="AS313" s="68"/>
      <c r="AT313" s="241"/>
      <c r="AU313" s="68"/>
    </row>
    <row r="314" spans="1:47" s="53" customFormat="1" ht="12">
      <c r="A314" s="55"/>
      <c r="B314" s="54"/>
      <c r="C314" s="56"/>
      <c r="D314" s="57"/>
      <c r="E314" s="74"/>
      <c r="F314" s="74"/>
      <c r="G314" s="74"/>
      <c r="H314" s="74"/>
      <c r="I314" s="74"/>
      <c r="J314" s="54"/>
      <c r="K314" s="59"/>
      <c r="L314" s="56"/>
      <c r="M314" s="60"/>
      <c r="N314" s="60"/>
      <c r="O314" s="60"/>
      <c r="P314" s="60"/>
      <c r="Q314" s="60"/>
      <c r="R314" s="60"/>
      <c r="S314" s="61"/>
      <c r="T314" s="61"/>
      <c r="U314" s="61"/>
      <c r="V314" s="66"/>
      <c r="W314" s="67"/>
      <c r="X314" s="68"/>
      <c r="Y314" s="68"/>
      <c r="Z314" s="69"/>
      <c r="AA314" s="70"/>
      <c r="AB314" s="70"/>
      <c r="AC314" s="70"/>
      <c r="AD314" s="70"/>
      <c r="AE314" s="70"/>
      <c r="AF314" s="70"/>
      <c r="AG314" s="70"/>
      <c r="AH314" s="70"/>
      <c r="AI314" s="70"/>
      <c r="AJ314" s="64"/>
      <c r="AK314" s="64"/>
      <c r="AL314" s="72"/>
      <c r="AM314" s="72"/>
      <c r="AN314" s="59"/>
      <c r="AO314" s="63"/>
      <c r="AP314" s="68"/>
      <c r="AQ314" s="68"/>
      <c r="AR314" s="68"/>
      <c r="AS314" s="68"/>
      <c r="AT314" s="241"/>
      <c r="AU314" s="68"/>
    </row>
    <row r="315" spans="1:47" s="53" customFormat="1" ht="12">
      <c r="A315" s="55"/>
      <c r="B315" s="54"/>
      <c r="C315" s="56"/>
      <c r="D315" s="57"/>
      <c r="E315" s="74"/>
      <c r="F315" s="74"/>
      <c r="G315" s="74"/>
      <c r="H315" s="74"/>
      <c r="I315" s="74"/>
      <c r="J315" s="54"/>
      <c r="K315" s="59"/>
      <c r="L315" s="56"/>
      <c r="M315" s="60"/>
      <c r="N315" s="60"/>
      <c r="O315" s="60"/>
      <c r="P315" s="60"/>
      <c r="Q315" s="60"/>
      <c r="R315" s="60"/>
      <c r="S315" s="61"/>
      <c r="T315" s="61"/>
      <c r="U315" s="61"/>
      <c r="V315" s="66"/>
      <c r="W315" s="67"/>
      <c r="X315" s="68"/>
      <c r="Y315" s="68"/>
      <c r="Z315" s="69"/>
      <c r="AA315" s="70"/>
      <c r="AB315" s="70"/>
      <c r="AC315" s="70"/>
      <c r="AD315" s="70"/>
      <c r="AE315" s="70"/>
      <c r="AF315" s="70"/>
      <c r="AG315" s="70"/>
      <c r="AH315" s="70"/>
      <c r="AI315" s="70"/>
      <c r="AJ315" s="64"/>
      <c r="AK315" s="64"/>
      <c r="AL315" s="72"/>
      <c r="AM315" s="72"/>
      <c r="AN315" s="59"/>
      <c r="AO315" s="63"/>
      <c r="AP315" s="68"/>
      <c r="AQ315" s="68"/>
      <c r="AR315" s="68"/>
      <c r="AS315" s="68"/>
      <c r="AT315" s="241"/>
      <c r="AU315" s="68"/>
    </row>
    <row r="316" spans="1:47" s="53" customFormat="1" ht="12">
      <c r="A316" s="55"/>
      <c r="B316" s="54"/>
      <c r="C316" s="56"/>
      <c r="D316" s="57"/>
      <c r="E316" s="74"/>
      <c r="F316" s="74"/>
      <c r="G316" s="74"/>
      <c r="H316" s="74"/>
      <c r="I316" s="74"/>
      <c r="J316" s="54"/>
      <c r="K316" s="59"/>
      <c r="L316" s="56"/>
      <c r="M316" s="60"/>
      <c r="N316" s="60"/>
      <c r="O316" s="60"/>
      <c r="P316" s="60"/>
      <c r="Q316" s="60"/>
      <c r="R316" s="60"/>
      <c r="S316" s="61"/>
      <c r="T316" s="61"/>
      <c r="U316" s="61"/>
      <c r="V316" s="66"/>
      <c r="W316" s="67"/>
      <c r="X316" s="68"/>
      <c r="Y316" s="68"/>
      <c r="Z316" s="69"/>
      <c r="AA316" s="70"/>
      <c r="AB316" s="70"/>
      <c r="AC316" s="70"/>
      <c r="AD316" s="70"/>
      <c r="AE316" s="70"/>
      <c r="AF316" s="70"/>
      <c r="AG316" s="70"/>
      <c r="AH316" s="70"/>
      <c r="AI316" s="70"/>
      <c r="AJ316" s="64"/>
      <c r="AK316" s="64"/>
      <c r="AL316" s="72"/>
      <c r="AM316" s="72"/>
      <c r="AN316" s="59"/>
      <c r="AO316" s="63"/>
      <c r="AP316" s="68"/>
      <c r="AQ316" s="68"/>
      <c r="AR316" s="68"/>
      <c r="AS316" s="68"/>
      <c r="AT316" s="241"/>
      <c r="AU316" s="68"/>
    </row>
    <row r="317" spans="1:47" s="53" customFormat="1" ht="12">
      <c r="A317" s="55"/>
      <c r="B317" s="54"/>
      <c r="C317" s="56"/>
      <c r="D317" s="57"/>
      <c r="E317" s="74"/>
      <c r="F317" s="74"/>
      <c r="G317" s="74"/>
      <c r="H317" s="74"/>
      <c r="I317" s="74"/>
      <c r="J317" s="54"/>
      <c r="K317" s="59"/>
      <c r="L317" s="56"/>
      <c r="M317" s="60"/>
      <c r="N317" s="60"/>
      <c r="O317" s="60"/>
      <c r="P317" s="60"/>
      <c r="Q317" s="60"/>
      <c r="R317" s="60"/>
      <c r="S317" s="61"/>
      <c r="T317" s="61"/>
      <c r="U317" s="61"/>
      <c r="V317" s="66"/>
      <c r="W317" s="67"/>
      <c r="X317" s="68"/>
      <c r="Y317" s="68"/>
      <c r="Z317" s="69"/>
      <c r="AA317" s="70"/>
      <c r="AB317" s="70"/>
      <c r="AC317" s="70"/>
      <c r="AD317" s="70"/>
      <c r="AE317" s="70"/>
      <c r="AF317" s="70"/>
      <c r="AG317" s="70"/>
      <c r="AH317" s="70"/>
      <c r="AI317" s="70"/>
      <c r="AJ317" s="64"/>
      <c r="AK317" s="64"/>
      <c r="AL317" s="72"/>
      <c r="AM317" s="72"/>
      <c r="AN317" s="59"/>
      <c r="AO317" s="63"/>
      <c r="AP317" s="68"/>
      <c r="AQ317" s="68"/>
      <c r="AR317" s="68"/>
      <c r="AS317" s="68"/>
      <c r="AT317" s="241"/>
      <c r="AU317" s="68"/>
    </row>
    <row r="318" spans="1:47" s="53" customFormat="1" ht="12">
      <c r="A318" s="55"/>
      <c r="B318" s="54"/>
      <c r="C318" s="56"/>
      <c r="D318" s="57"/>
      <c r="E318" s="74"/>
      <c r="F318" s="74"/>
      <c r="G318" s="74"/>
      <c r="H318" s="74"/>
      <c r="I318" s="74"/>
      <c r="J318" s="54"/>
      <c r="K318" s="59"/>
      <c r="L318" s="56"/>
      <c r="M318" s="60"/>
      <c r="N318" s="60"/>
      <c r="O318" s="60"/>
      <c r="P318" s="60"/>
      <c r="Q318" s="60"/>
      <c r="R318" s="60"/>
      <c r="S318" s="61"/>
      <c r="T318" s="61"/>
      <c r="U318" s="61"/>
      <c r="V318" s="66"/>
      <c r="W318" s="67"/>
      <c r="X318" s="68"/>
      <c r="Y318" s="68"/>
      <c r="Z318" s="69"/>
      <c r="AA318" s="70"/>
      <c r="AB318" s="70"/>
      <c r="AC318" s="70"/>
      <c r="AD318" s="70"/>
      <c r="AE318" s="70"/>
      <c r="AF318" s="70"/>
      <c r="AG318" s="70"/>
      <c r="AH318" s="70"/>
      <c r="AI318" s="70"/>
      <c r="AJ318" s="64"/>
      <c r="AK318" s="64"/>
      <c r="AL318" s="72"/>
      <c r="AM318" s="72"/>
      <c r="AN318" s="59"/>
      <c r="AO318" s="63"/>
      <c r="AP318" s="68"/>
      <c r="AQ318" s="68"/>
      <c r="AR318" s="68"/>
      <c r="AS318" s="68"/>
      <c r="AT318" s="241"/>
      <c r="AU318" s="68"/>
    </row>
    <row r="319" spans="1:47" s="53" customFormat="1" ht="12">
      <c r="A319" s="55"/>
      <c r="B319" s="54"/>
      <c r="C319" s="56"/>
      <c r="D319" s="57"/>
      <c r="E319" s="74"/>
      <c r="F319" s="74"/>
      <c r="G319" s="74"/>
      <c r="H319" s="74"/>
      <c r="I319" s="74"/>
      <c r="J319" s="54"/>
      <c r="K319" s="59"/>
      <c r="L319" s="56"/>
      <c r="M319" s="60"/>
      <c r="N319" s="60"/>
      <c r="O319" s="60"/>
      <c r="P319" s="60"/>
      <c r="Q319" s="60"/>
      <c r="R319" s="60"/>
      <c r="S319" s="61"/>
      <c r="T319" s="61"/>
      <c r="U319" s="61"/>
      <c r="V319" s="66"/>
      <c r="W319" s="67"/>
      <c r="X319" s="68"/>
      <c r="Y319" s="68"/>
      <c r="Z319" s="69"/>
      <c r="AA319" s="70"/>
      <c r="AB319" s="70"/>
      <c r="AC319" s="70"/>
      <c r="AD319" s="70"/>
      <c r="AE319" s="70"/>
      <c r="AF319" s="70"/>
      <c r="AG319" s="70"/>
      <c r="AH319" s="70"/>
      <c r="AI319" s="70"/>
      <c r="AJ319" s="64"/>
      <c r="AK319" s="64"/>
      <c r="AL319" s="72"/>
      <c r="AM319" s="72"/>
      <c r="AN319" s="59"/>
      <c r="AO319" s="63"/>
      <c r="AP319" s="68"/>
      <c r="AQ319" s="68"/>
      <c r="AR319" s="68"/>
      <c r="AS319" s="68"/>
      <c r="AT319" s="241"/>
      <c r="AU319" s="68"/>
    </row>
    <row r="320" spans="1:47" s="53" customFormat="1" ht="12">
      <c r="A320" s="55"/>
      <c r="B320" s="54"/>
      <c r="C320" s="56"/>
      <c r="D320" s="57"/>
      <c r="E320" s="74"/>
      <c r="F320" s="74"/>
      <c r="G320" s="74"/>
      <c r="H320" s="74"/>
      <c r="I320" s="74"/>
      <c r="J320" s="54"/>
      <c r="K320" s="59"/>
      <c r="L320" s="56"/>
      <c r="M320" s="60"/>
      <c r="N320" s="60"/>
      <c r="O320" s="60"/>
      <c r="P320" s="60"/>
      <c r="Q320" s="60"/>
      <c r="R320" s="60"/>
      <c r="S320" s="61"/>
      <c r="T320" s="61"/>
      <c r="U320" s="61"/>
      <c r="V320" s="66"/>
      <c r="W320" s="67"/>
      <c r="X320" s="68"/>
      <c r="Y320" s="68"/>
      <c r="Z320" s="69"/>
      <c r="AA320" s="70"/>
      <c r="AB320" s="70"/>
      <c r="AC320" s="70"/>
      <c r="AD320" s="70"/>
      <c r="AE320" s="70"/>
      <c r="AF320" s="70"/>
      <c r="AG320" s="70"/>
      <c r="AH320" s="70"/>
      <c r="AI320" s="70"/>
      <c r="AJ320" s="64"/>
      <c r="AK320" s="64"/>
      <c r="AL320" s="72"/>
      <c r="AM320" s="72"/>
      <c r="AN320" s="59"/>
      <c r="AO320" s="63"/>
      <c r="AP320" s="68"/>
      <c r="AQ320" s="68"/>
      <c r="AR320" s="68"/>
      <c r="AS320" s="68"/>
      <c r="AT320" s="241"/>
      <c r="AU320" s="68"/>
    </row>
    <row r="321" spans="1:47" s="53" customFormat="1" ht="12">
      <c r="A321" s="55"/>
      <c r="B321" s="54"/>
      <c r="C321" s="56"/>
      <c r="D321" s="57"/>
      <c r="E321" s="74"/>
      <c r="F321" s="74"/>
      <c r="G321" s="74"/>
      <c r="H321" s="74"/>
      <c r="I321" s="74"/>
      <c r="J321" s="54"/>
      <c r="K321" s="59"/>
      <c r="L321" s="56"/>
      <c r="M321" s="60"/>
      <c r="N321" s="60"/>
      <c r="O321" s="60"/>
      <c r="P321" s="60"/>
      <c r="Q321" s="60"/>
      <c r="R321" s="60"/>
      <c r="S321" s="61"/>
      <c r="T321" s="61"/>
      <c r="U321" s="61"/>
      <c r="V321" s="66"/>
      <c r="W321" s="67"/>
      <c r="X321" s="68"/>
      <c r="Y321" s="68"/>
      <c r="Z321" s="69"/>
      <c r="AA321" s="70"/>
      <c r="AB321" s="70"/>
      <c r="AC321" s="70"/>
      <c r="AD321" s="70"/>
      <c r="AE321" s="70"/>
      <c r="AF321" s="70"/>
      <c r="AG321" s="70"/>
      <c r="AH321" s="70"/>
      <c r="AI321" s="70"/>
      <c r="AJ321" s="64"/>
      <c r="AK321" s="64"/>
      <c r="AL321" s="72"/>
      <c r="AM321" s="72"/>
      <c r="AN321" s="59"/>
      <c r="AO321" s="63"/>
      <c r="AP321" s="68"/>
      <c r="AQ321" s="68"/>
      <c r="AR321" s="68"/>
      <c r="AS321" s="68"/>
      <c r="AT321" s="241"/>
      <c r="AU321" s="68"/>
    </row>
    <row r="322" spans="1:47" s="53" customFormat="1" ht="12">
      <c r="A322" s="55"/>
      <c r="B322" s="54"/>
      <c r="C322" s="56"/>
      <c r="D322" s="57"/>
      <c r="E322" s="74"/>
      <c r="F322" s="74"/>
      <c r="G322" s="74"/>
      <c r="H322" s="74"/>
      <c r="I322" s="74"/>
      <c r="J322" s="54"/>
      <c r="K322" s="59"/>
      <c r="L322" s="56"/>
      <c r="M322" s="60"/>
      <c r="N322" s="60"/>
      <c r="O322" s="60"/>
      <c r="P322" s="60"/>
      <c r="Q322" s="60"/>
      <c r="R322" s="60"/>
      <c r="S322" s="61"/>
      <c r="T322" s="61"/>
      <c r="U322" s="61"/>
      <c r="V322" s="66"/>
      <c r="W322" s="67"/>
      <c r="X322" s="68"/>
      <c r="Y322" s="68"/>
      <c r="Z322" s="69"/>
      <c r="AA322" s="70"/>
      <c r="AB322" s="70"/>
      <c r="AC322" s="70"/>
      <c r="AD322" s="70"/>
      <c r="AE322" s="70"/>
      <c r="AF322" s="70"/>
      <c r="AG322" s="70"/>
      <c r="AH322" s="70"/>
      <c r="AI322" s="70"/>
      <c r="AJ322" s="64"/>
      <c r="AK322" s="64"/>
      <c r="AL322" s="72"/>
      <c r="AM322" s="72"/>
      <c r="AN322" s="59"/>
      <c r="AO322" s="63"/>
      <c r="AP322" s="68"/>
      <c r="AQ322" s="68"/>
      <c r="AR322" s="68"/>
      <c r="AS322" s="68"/>
      <c r="AT322" s="241"/>
      <c r="AU322" s="68"/>
    </row>
    <row r="323" spans="1:47" s="53" customFormat="1" ht="12">
      <c r="A323" s="55"/>
      <c r="B323" s="54"/>
      <c r="C323" s="56"/>
      <c r="D323" s="57"/>
      <c r="E323" s="74"/>
      <c r="F323" s="74"/>
      <c r="G323" s="74"/>
      <c r="H323" s="74"/>
      <c r="I323" s="74"/>
      <c r="J323" s="54"/>
      <c r="K323" s="59"/>
      <c r="L323" s="56"/>
      <c r="M323" s="60"/>
      <c r="N323" s="60"/>
      <c r="O323" s="60"/>
      <c r="P323" s="60"/>
      <c r="Q323" s="60"/>
      <c r="R323" s="60"/>
      <c r="S323" s="61"/>
      <c r="T323" s="61"/>
      <c r="U323" s="61"/>
      <c r="V323" s="66"/>
      <c r="W323" s="67"/>
      <c r="X323" s="68"/>
      <c r="Y323" s="68"/>
      <c r="Z323" s="69"/>
      <c r="AA323" s="70"/>
      <c r="AB323" s="70"/>
      <c r="AC323" s="70"/>
      <c r="AD323" s="70"/>
      <c r="AE323" s="70"/>
      <c r="AF323" s="70"/>
      <c r="AG323" s="70"/>
      <c r="AH323" s="70"/>
      <c r="AI323" s="70"/>
      <c r="AJ323" s="64"/>
      <c r="AK323" s="64"/>
      <c r="AL323" s="72"/>
      <c r="AM323" s="72"/>
      <c r="AN323" s="59"/>
      <c r="AO323" s="63"/>
      <c r="AP323" s="68"/>
      <c r="AQ323" s="68"/>
      <c r="AR323" s="68"/>
      <c r="AS323" s="68"/>
      <c r="AT323" s="241"/>
      <c r="AU323" s="68"/>
    </row>
    <row r="324" spans="1:47" s="53" customFormat="1" ht="12">
      <c r="A324" s="55"/>
      <c r="B324" s="54"/>
      <c r="C324" s="56"/>
      <c r="D324" s="57"/>
      <c r="E324" s="74"/>
      <c r="F324" s="74"/>
      <c r="G324" s="74"/>
      <c r="H324" s="74"/>
      <c r="I324" s="74"/>
      <c r="J324" s="54"/>
      <c r="K324" s="59"/>
      <c r="L324" s="56"/>
      <c r="M324" s="60"/>
      <c r="N324" s="60"/>
      <c r="O324" s="60"/>
      <c r="P324" s="60"/>
      <c r="Q324" s="60"/>
      <c r="R324" s="60"/>
      <c r="S324" s="61"/>
      <c r="T324" s="61"/>
      <c r="U324" s="61"/>
      <c r="V324" s="66"/>
      <c r="W324" s="67"/>
      <c r="X324" s="68"/>
      <c r="Y324" s="68"/>
      <c r="Z324" s="69"/>
      <c r="AA324" s="70"/>
      <c r="AB324" s="70"/>
      <c r="AC324" s="70"/>
      <c r="AD324" s="70"/>
      <c r="AE324" s="70"/>
      <c r="AF324" s="70"/>
      <c r="AG324" s="70"/>
      <c r="AH324" s="70"/>
      <c r="AI324" s="70"/>
      <c r="AJ324" s="64"/>
      <c r="AK324" s="64"/>
      <c r="AL324" s="72"/>
      <c r="AM324" s="72"/>
      <c r="AN324" s="59"/>
      <c r="AO324" s="63"/>
      <c r="AP324" s="68"/>
      <c r="AQ324" s="68"/>
      <c r="AR324" s="68"/>
      <c r="AS324" s="68"/>
      <c r="AT324" s="241"/>
      <c r="AU324" s="68"/>
    </row>
    <row r="325" spans="1:47" s="53" customFormat="1" ht="12">
      <c r="A325" s="55"/>
      <c r="B325" s="54"/>
      <c r="C325" s="56"/>
      <c r="D325" s="57"/>
      <c r="E325" s="74"/>
      <c r="F325" s="74"/>
      <c r="G325" s="74"/>
      <c r="H325" s="74"/>
      <c r="I325" s="74"/>
      <c r="J325" s="54"/>
      <c r="K325" s="59"/>
      <c r="L325" s="56"/>
      <c r="M325" s="60"/>
      <c r="N325" s="60"/>
      <c r="O325" s="60"/>
      <c r="P325" s="60"/>
      <c r="Q325" s="60"/>
      <c r="R325" s="60"/>
      <c r="S325" s="61"/>
      <c r="T325" s="61"/>
      <c r="U325" s="61"/>
      <c r="V325" s="66"/>
      <c r="W325" s="67"/>
      <c r="X325" s="68"/>
      <c r="Y325" s="68"/>
      <c r="Z325" s="69"/>
      <c r="AA325" s="70"/>
      <c r="AB325" s="70"/>
      <c r="AC325" s="70"/>
      <c r="AD325" s="70"/>
      <c r="AE325" s="70"/>
      <c r="AF325" s="70"/>
      <c r="AG325" s="70"/>
      <c r="AH325" s="70"/>
      <c r="AI325" s="70"/>
      <c r="AJ325" s="64"/>
      <c r="AK325" s="64"/>
      <c r="AL325" s="72"/>
      <c r="AM325" s="72"/>
      <c r="AN325" s="59"/>
      <c r="AO325" s="63"/>
      <c r="AP325" s="68"/>
      <c r="AQ325" s="68"/>
      <c r="AR325" s="68"/>
      <c r="AS325" s="68"/>
      <c r="AT325" s="241"/>
      <c r="AU325" s="68"/>
    </row>
    <row r="326" spans="1:47" s="53" customFormat="1" ht="12">
      <c r="A326" s="55"/>
      <c r="B326" s="54"/>
      <c r="C326" s="56"/>
      <c r="D326" s="57"/>
      <c r="E326" s="74"/>
      <c r="F326" s="74"/>
      <c r="G326" s="74"/>
      <c r="H326" s="74"/>
      <c r="I326" s="74"/>
      <c r="J326" s="54"/>
      <c r="K326" s="59"/>
      <c r="L326" s="56"/>
      <c r="M326" s="60"/>
      <c r="N326" s="60"/>
      <c r="O326" s="60"/>
      <c r="P326" s="60"/>
      <c r="Q326" s="60"/>
      <c r="R326" s="60"/>
      <c r="S326" s="61"/>
      <c r="T326" s="61"/>
      <c r="U326" s="61"/>
      <c r="V326" s="66"/>
      <c r="W326" s="67"/>
      <c r="X326" s="68"/>
      <c r="Y326" s="68"/>
      <c r="Z326" s="69"/>
      <c r="AA326" s="70"/>
      <c r="AB326" s="70"/>
      <c r="AC326" s="70"/>
      <c r="AD326" s="70"/>
      <c r="AE326" s="70"/>
      <c r="AF326" s="70"/>
      <c r="AG326" s="70"/>
      <c r="AH326" s="70"/>
      <c r="AI326" s="70"/>
      <c r="AJ326" s="64"/>
      <c r="AK326" s="64"/>
      <c r="AL326" s="72"/>
      <c r="AM326" s="72"/>
      <c r="AN326" s="59"/>
      <c r="AO326" s="63"/>
      <c r="AP326" s="68"/>
      <c r="AQ326" s="68"/>
      <c r="AR326" s="68"/>
      <c r="AS326" s="68"/>
      <c r="AT326" s="241"/>
      <c r="AU326" s="68"/>
    </row>
    <row r="327" spans="1:47" s="53" customFormat="1" ht="12">
      <c r="A327" s="55"/>
      <c r="B327" s="54"/>
      <c r="C327" s="56"/>
      <c r="D327" s="57"/>
      <c r="E327" s="74"/>
      <c r="F327" s="74"/>
      <c r="G327" s="74"/>
      <c r="H327" s="74"/>
      <c r="I327" s="74"/>
      <c r="J327" s="54"/>
      <c r="K327" s="59"/>
      <c r="L327" s="56"/>
      <c r="M327" s="60"/>
      <c r="N327" s="60"/>
      <c r="O327" s="60"/>
      <c r="P327" s="60"/>
      <c r="Q327" s="60"/>
      <c r="R327" s="60"/>
      <c r="S327" s="61"/>
      <c r="T327" s="61"/>
      <c r="U327" s="61"/>
      <c r="V327" s="66"/>
      <c r="W327" s="67"/>
      <c r="X327" s="68"/>
      <c r="Y327" s="68"/>
      <c r="Z327" s="69"/>
      <c r="AA327" s="70"/>
      <c r="AB327" s="70"/>
      <c r="AC327" s="70"/>
      <c r="AD327" s="70"/>
      <c r="AE327" s="70"/>
      <c r="AF327" s="70"/>
      <c r="AG327" s="70"/>
      <c r="AH327" s="70"/>
      <c r="AI327" s="70"/>
      <c r="AJ327" s="64"/>
      <c r="AK327" s="64"/>
      <c r="AL327" s="72"/>
      <c r="AM327" s="72"/>
      <c r="AN327" s="59"/>
      <c r="AO327" s="63"/>
      <c r="AP327" s="68"/>
      <c r="AQ327" s="68"/>
      <c r="AR327" s="68"/>
      <c r="AS327" s="68"/>
      <c r="AT327" s="241"/>
      <c r="AU327" s="68"/>
    </row>
    <row r="328" spans="1:47" s="53" customFormat="1" ht="12">
      <c r="A328" s="55"/>
      <c r="B328" s="54"/>
      <c r="C328" s="56"/>
      <c r="D328" s="57"/>
      <c r="E328" s="74"/>
      <c r="F328" s="74"/>
      <c r="G328" s="74"/>
      <c r="H328" s="74"/>
      <c r="I328" s="74"/>
      <c r="J328" s="54"/>
      <c r="K328" s="59"/>
      <c r="L328" s="56"/>
      <c r="M328" s="60"/>
      <c r="N328" s="60"/>
      <c r="O328" s="60"/>
      <c r="P328" s="60"/>
      <c r="Q328" s="60"/>
      <c r="R328" s="60"/>
      <c r="S328" s="61"/>
      <c r="T328" s="61"/>
      <c r="U328" s="61"/>
      <c r="V328" s="66"/>
      <c r="W328" s="67"/>
      <c r="X328" s="68"/>
      <c r="Y328" s="68"/>
      <c r="Z328" s="69"/>
      <c r="AA328" s="70"/>
      <c r="AB328" s="70"/>
      <c r="AC328" s="70"/>
      <c r="AD328" s="70"/>
      <c r="AE328" s="70"/>
      <c r="AF328" s="70"/>
      <c r="AG328" s="70"/>
      <c r="AH328" s="70"/>
      <c r="AI328" s="70"/>
      <c r="AJ328" s="64"/>
      <c r="AK328" s="64"/>
      <c r="AL328" s="72"/>
      <c r="AM328" s="72"/>
      <c r="AN328" s="59"/>
      <c r="AO328" s="63"/>
      <c r="AP328" s="68"/>
      <c r="AQ328" s="68"/>
      <c r="AR328" s="68"/>
      <c r="AS328" s="68"/>
      <c r="AT328" s="241"/>
      <c r="AU328" s="68"/>
    </row>
    <row r="329" spans="1:47" s="53" customFormat="1" ht="12">
      <c r="A329" s="55"/>
      <c r="B329" s="54"/>
      <c r="C329" s="56"/>
      <c r="D329" s="57"/>
      <c r="E329" s="74"/>
      <c r="F329" s="74"/>
      <c r="G329" s="74"/>
      <c r="H329" s="74"/>
      <c r="I329" s="74"/>
      <c r="J329" s="54"/>
      <c r="K329" s="59"/>
      <c r="L329" s="56"/>
      <c r="M329" s="60"/>
      <c r="N329" s="60"/>
      <c r="O329" s="60"/>
      <c r="P329" s="60"/>
      <c r="Q329" s="60"/>
      <c r="R329" s="60"/>
      <c r="S329" s="61"/>
      <c r="T329" s="61"/>
      <c r="U329" s="61"/>
      <c r="V329" s="66"/>
      <c r="W329" s="67"/>
      <c r="X329" s="68"/>
      <c r="Y329" s="68"/>
      <c r="Z329" s="69"/>
      <c r="AA329" s="70"/>
      <c r="AB329" s="70"/>
      <c r="AC329" s="70"/>
      <c r="AD329" s="70"/>
      <c r="AE329" s="70"/>
      <c r="AF329" s="70"/>
      <c r="AG329" s="70"/>
      <c r="AH329" s="70"/>
      <c r="AI329" s="70"/>
      <c r="AJ329" s="64"/>
      <c r="AK329" s="64"/>
      <c r="AL329" s="72"/>
      <c r="AM329" s="72"/>
      <c r="AN329" s="59"/>
      <c r="AO329" s="63"/>
      <c r="AP329" s="68"/>
      <c r="AQ329" s="68"/>
      <c r="AR329" s="68"/>
      <c r="AS329" s="68"/>
      <c r="AT329" s="241"/>
      <c r="AU329" s="68"/>
    </row>
    <row r="330" spans="1:47" s="53" customFormat="1" ht="12">
      <c r="A330" s="55"/>
      <c r="B330" s="54"/>
      <c r="C330" s="56"/>
      <c r="D330" s="57"/>
      <c r="E330" s="74"/>
      <c r="F330" s="74"/>
      <c r="G330" s="74"/>
      <c r="H330" s="74"/>
      <c r="I330" s="74"/>
      <c r="J330" s="54"/>
      <c r="K330" s="59"/>
      <c r="L330" s="56"/>
      <c r="M330" s="60"/>
      <c r="N330" s="60"/>
      <c r="O330" s="60"/>
      <c r="P330" s="60"/>
      <c r="Q330" s="60"/>
      <c r="R330" s="60"/>
      <c r="S330" s="61"/>
      <c r="T330" s="61"/>
      <c r="U330" s="61"/>
      <c r="V330" s="66"/>
      <c r="W330" s="67"/>
      <c r="X330" s="68"/>
      <c r="Y330" s="68"/>
      <c r="Z330" s="69"/>
      <c r="AA330" s="70"/>
      <c r="AB330" s="70"/>
      <c r="AC330" s="70"/>
      <c r="AD330" s="70"/>
      <c r="AE330" s="70"/>
      <c r="AF330" s="70"/>
      <c r="AG330" s="70"/>
      <c r="AH330" s="70"/>
      <c r="AI330" s="70"/>
      <c r="AJ330" s="64"/>
      <c r="AK330" s="64"/>
      <c r="AL330" s="72"/>
      <c r="AM330" s="72"/>
      <c r="AN330" s="59"/>
      <c r="AO330" s="63"/>
      <c r="AP330" s="68"/>
      <c r="AQ330" s="68"/>
      <c r="AR330" s="68"/>
      <c r="AS330" s="68"/>
      <c r="AT330" s="241"/>
      <c r="AU330" s="68"/>
    </row>
    <row r="331" spans="1:47" s="53" customFormat="1" ht="12">
      <c r="A331" s="55"/>
      <c r="B331" s="54"/>
      <c r="C331" s="56"/>
      <c r="D331" s="57"/>
      <c r="E331" s="74"/>
      <c r="F331" s="74"/>
      <c r="G331" s="74"/>
      <c r="H331" s="74"/>
      <c r="I331" s="74"/>
      <c r="J331" s="54"/>
      <c r="K331" s="59"/>
      <c r="L331" s="56"/>
      <c r="M331" s="60"/>
      <c r="N331" s="60"/>
      <c r="O331" s="60"/>
      <c r="P331" s="60"/>
      <c r="Q331" s="60"/>
      <c r="R331" s="60"/>
      <c r="S331" s="61"/>
      <c r="T331" s="61"/>
      <c r="U331" s="61"/>
      <c r="V331" s="66"/>
      <c r="W331" s="67"/>
      <c r="X331" s="68"/>
      <c r="Y331" s="68"/>
      <c r="Z331" s="69"/>
      <c r="AA331" s="70"/>
      <c r="AB331" s="70"/>
      <c r="AC331" s="70"/>
      <c r="AD331" s="70"/>
      <c r="AE331" s="70"/>
      <c r="AF331" s="70"/>
      <c r="AG331" s="70"/>
      <c r="AH331" s="70"/>
      <c r="AI331" s="70"/>
      <c r="AJ331" s="64"/>
      <c r="AK331" s="64"/>
      <c r="AL331" s="72"/>
      <c r="AM331" s="72"/>
      <c r="AN331" s="59"/>
      <c r="AO331" s="63"/>
      <c r="AP331" s="68"/>
      <c r="AQ331" s="68"/>
      <c r="AR331" s="68"/>
      <c r="AS331" s="68"/>
      <c r="AT331" s="241"/>
      <c r="AU331" s="68"/>
    </row>
    <row r="332" spans="1:47" s="53" customFormat="1" ht="12">
      <c r="A332" s="55"/>
      <c r="B332" s="54"/>
      <c r="C332" s="56"/>
      <c r="D332" s="57"/>
      <c r="E332" s="74"/>
      <c r="F332" s="74"/>
      <c r="G332" s="74"/>
      <c r="H332" s="74"/>
      <c r="I332" s="74"/>
      <c r="J332" s="54"/>
      <c r="K332" s="59"/>
      <c r="L332" s="56"/>
      <c r="M332" s="60"/>
      <c r="N332" s="60"/>
      <c r="O332" s="60"/>
      <c r="P332" s="60"/>
      <c r="Q332" s="60"/>
      <c r="R332" s="60"/>
      <c r="S332" s="61"/>
      <c r="T332" s="61"/>
      <c r="U332" s="61"/>
      <c r="V332" s="66"/>
      <c r="W332" s="67"/>
      <c r="X332" s="68"/>
      <c r="Y332" s="68"/>
      <c r="Z332" s="69"/>
      <c r="AA332" s="70"/>
      <c r="AB332" s="70"/>
      <c r="AC332" s="70"/>
      <c r="AD332" s="70"/>
      <c r="AE332" s="70"/>
      <c r="AF332" s="70"/>
      <c r="AG332" s="70"/>
      <c r="AH332" s="70"/>
      <c r="AI332" s="70"/>
      <c r="AJ332" s="64"/>
      <c r="AK332" s="64"/>
      <c r="AL332" s="72"/>
      <c r="AM332" s="72"/>
      <c r="AN332" s="59"/>
      <c r="AO332" s="63"/>
      <c r="AP332" s="68"/>
      <c r="AQ332" s="68"/>
      <c r="AR332" s="68"/>
      <c r="AS332" s="68"/>
      <c r="AT332" s="241"/>
      <c r="AU332" s="68"/>
    </row>
    <row r="333" spans="1:47" s="53" customFormat="1" ht="12">
      <c r="A333" s="55"/>
      <c r="B333" s="54"/>
      <c r="C333" s="56"/>
      <c r="D333" s="57"/>
      <c r="E333" s="74"/>
      <c r="F333" s="74"/>
      <c r="G333" s="74"/>
      <c r="H333" s="74"/>
      <c r="I333" s="74"/>
      <c r="J333" s="54"/>
      <c r="K333" s="59"/>
      <c r="L333" s="56"/>
      <c r="M333" s="60"/>
      <c r="N333" s="60"/>
      <c r="O333" s="60"/>
      <c r="P333" s="60"/>
      <c r="Q333" s="60"/>
      <c r="R333" s="60"/>
      <c r="S333" s="61"/>
      <c r="T333" s="61"/>
      <c r="U333" s="61"/>
      <c r="V333" s="66"/>
      <c r="W333" s="67"/>
      <c r="X333" s="68"/>
      <c r="Y333" s="68"/>
      <c r="Z333" s="69"/>
      <c r="AA333" s="70"/>
      <c r="AB333" s="70"/>
      <c r="AC333" s="70"/>
      <c r="AD333" s="70"/>
      <c r="AE333" s="70"/>
      <c r="AF333" s="70"/>
      <c r="AG333" s="70"/>
      <c r="AH333" s="70"/>
      <c r="AI333" s="70"/>
      <c r="AJ333" s="64"/>
      <c r="AK333" s="64"/>
      <c r="AL333" s="72"/>
      <c r="AM333" s="72"/>
      <c r="AN333" s="59"/>
      <c r="AO333" s="63"/>
      <c r="AP333" s="68"/>
      <c r="AQ333" s="68"/>
      <c r="AR333" s="68"/>
      <c r="AS333" s="68"/>
      <c r="AT333" s="241"/>
      <c r="AU333" s="68"/>
    </row>
    <row r="334" spans="1:47" s="53" customFormat="1" ht="12">
      <c r="A334" s="55"/>
      <c r="B334" s="54"/>
      <c r="C334" s="56"/>
      <c r="D334" s="57"/>
      <c r="E334" s="74"/>
      <c r="F334" s="74"/>
      <c r="G334" s="74"/>
      <c r="H334" s="74"/>
      <c r="I334" s="74"/>
      <c r="J334" s="54"/>
      <c r="K334" s="59"/>
      <c r="L334" s="56"/>
      <c r="M334" s="60"/>
      <c r="N334" s="60"/>
      <c r="O334" s="60"/>
      <c r="P334" s="60"/>
      <c r="Q334" s="60"/>
      <c r="R334" s="60"/>
      <c r="S334" s="61"/>
      <c r="T334" s="61"/>
      <c r="U334" s="61"/>
      <c r="V334" s="66"/>
      <c r="W334" s="67"/>
      <c r="X334" s="68"/>
      <c r="Y334" s="68"/>
      <c r="Z334" s="69"/>
      <c r="AA334" s="70"/>
      <c r="AB334" s="70"/>
      <c r="AC334" s="70"/>
      <c r="AD334" s="70"/>
      <c r="AE334" s="70"/>
      <c r="AF334" s="70"/>
      <c r="AG334" s="70"/>
      <c r="AH334" s="70"/>
      <c r="AI334" s="70"/>
      <c r="AJ334" s="64"/>
      <c r="AK334" s="64"/>
      <c r="AL334" s="72"/>
      <c r="AM334" s="72"/>
      <c r="AN334" s="59"/>
      <c r="AO334" s="63"/>
      <c r="AP334" s="68"/>
      <c r="AQ334" s="68"/>
      <c r="AR334" s="68"/>
      <c r="AS334" s="68"/>
      <c r="AT334" s="241"/>
      <c r="AU334" s="68"/>
    </row>
    <row r="335" spans="1:47" s="53" customFormat="1" ht="12">
      <c r="A335" s="55"/>
      <c r="B335" s="54"/>
      <c r="C335" s="56"/>
      <c r="D335" s="57"/>
      <c r="E335" s="74"/>
      <c r="F335" s="74"/>
      <c r="G335" s="74"/>
      <c r="H335" s="74"/>
      <c r="I335" s="74"/>
      <c r="J335" s="54"/>
      <c r="K335" s="59"/>
      <c r="L335" s="56"/>
      <c r="M335" s="60"/>
      <c r="N335" s="60"/>
      <c r="O335" s="60"/>
      <c r="P335" s="60"/>
      <c r="Q335" s="60"/>
      <c r="R335" s="60"/>
      <c r="S335" s="61"/>
      <c r="T335" s="61"/>
      <c r="U335" s="61"/>
      <c r="V335" s="66"/>
      <c r="W335" s="67"/>
      <c r="X335" s="68"/>
      <c r="Y335" s="68"/>
      <c r="Z335" s="69"/>
      <c r="AA335" s="70"/>
      <c r="AB335" s="70"/>
      <c r="AC335" s="70"/>
      <c r="AD335" s="70"/>
      <c r="AE335" s="70"/>
      <c r="AF335" s="70"/>
      <c r="AG335" s="70"/>
      <c r="AH335" s="70"/>
      <c r="AI335" s="70"/>
      <c r="AJ335" s="64"/>
      <c r="AK335" s="64"/>
      <c r="AL335" s="72"/>
      <c r="AM335" s="72"/>
      <c r="AN335" s="59"/>
      <c r="AO335" s="63"/>
      <c r="AP335" s="68"/>
      <c r="AQ335" s="68"/>
      <c r="AR335" s="68"/>
      <c r="AS335" s="68"/>
      <c r="AT335" s="241"/>
      <c r="AU335" s="68"/>
    </row>
    <row r="336" spans="1:47" s="53" customFormat="1" ht="12">
      <c r="A336" s="55"/>
      <c r="B336" s="54"/>
      <c r="C336" s="56"/>
      <c r="D336" s="57"/>
      <c r="E336" s="74"/>
      <c r="F336" s="74"/>
      <c r="G336" s="74"/>
      <c r="H336" s="74"/>
      <c r="I336" s="74"/>
      <c r="J336" s="54"/>
      <c r="K336" s="59"/>
      <c r="L336" s="56"/>
      <c r="M336" s="60"/>
      <c r="N336" s="60"/>
      <c r="O336" s="60"/>
      <c r="P336" s="60"/>
      <c r="Q336" s="60"/>
      <c r="R336" s="60"/>
      <c r="S336" s="61"/>
      <c r="T336" s="61"/>
      <c r="U336" s="61"/>
      <c r="V336" s="66"/>
      <c r="W336" s="67"/>
      <c r="X336" s="68"/>
      <c r="Y336" s="68"/>
      <c r="Z336" s="69"/>
      <c r="AA336" s="70"/>
      <c r="AB336" s="70"/>
      <c r="AC336" s="70"/>
      <c r="AD336" s="70"/>
      <c r="AE336" s="70"/>
      <c r="AF336" s="70"/>
      <c r="AG336" s="70"/>
      <c r="AH336" s="70"/>
      <c r="AI336" s="70"/>
      <c r="AJ336" s="64"/>
      <c r="AK336" s="64"/>
      <c r="AL336" s="72"/>
      <c r="AM336" s="72"/>
      <c r="AN336" s="59"/>
      <c r="AO336" s="63"/>
      <c r="AP336" s="68"/>
      <c r="AQ336" s="68"/>
      <c r="AR336" s="68"/>
      <c r="AS336" s="68"/>
      <c r="AT336" s="241"/>
      <c r="AU336" s="68"/>
    </row>
    <row r="337" spans="1:47" s="53" customFormat="1" ht="12">
      <c r="A337" s="55"/>
      <c r="B337" s="54"/>
      <c r="C337" s="56"/>
      <c r="D337" s="57"/>
      <c r="E337" s="74"/>
      <c r="F337" s="74"/>
      <c r="G337" s="74"/>
      <c r="H337" s="74"/>
      <c r="I337" s="74"/>
      <c r="J337" s="54"/>
      <c r="K337" s="59"/>
      <c r="L337" s="56"/>
      <c r="M337" s="60"/>
      <c r="N337" s="60"/>
      <c r="O337" s="60"/>
      <c r="P337" s="60"/>
      <c r="Q337" s="60"/>
      <c r="R337" s="60"/>
      <c r="S337" s="61"/>
      <c r="T337" s="61"/>
      <c r="U337" s="61"/>
      <c r="V337" s="66"/>
      <c r="W337" s="67"/>
      <c r="X337" s="68"/>
      <c r="Y337" s="68"/>
      <c r="Z337" s="69"/>
      <c r="AA337" s="70"/>
      <c r="AB337" s="70"/>
      <c r="AC337" s="70"/>
      <c r="AD337" s="70"/>
      <c r="AE337" s="70"/>
      <c r="AF337" s="70"/>
      <c r="AG337" s="70"/>
      <c r="AH337" s="70"/>
      <c r="AI337" s="70"/>
      <c r="AJ337" s="64"/>
      <c r="AK337" s="64"/>
      <c r="AL337" s="72"/>
      <c r="AM337" s="72"/>
      <c r="AN337" s="59"/>
      <c r="AO337" s="63"/>
      <c r="AP337" s="68"/>
      <c r="AQ337" s="68"/>
      <c r="AR337" s="68"/>
      <c r="AS337" s="68"/>
      <c r="AT337" s="241"/>
      <c r="AU337" s="68"/>
    </row>
    <row r="338" spans="1:47" s="53" customFormat="1" ht="12">
      <c r="A338" s="55"/>
      <c r="B338" s="54"/>
      <c r="C338" s="56"/>
      <c r="D338" s="57"/>
      <c r="E338" s="74"/>
      <c r="F338" s="74"/>
      <c r="G338" s="74"/>
      <c r="H338" s="74"/>
      <c r="I338" s="74"/>
      <c r="J338" s="54"/>
      <c r="K338" s="59"/>
      <c r="L338" s="56"/>
      <c r="M338" s="60"/>
      <c r="N338" s="60"/>
      <c r="O338" s="60"/>
      <c r="P338" s="60"/>
      <c r="Q338" s="60"/>
      <c r="R338" s="60"/>
      <c r="S338" s="61"/>
      <c r="T338" s="61"/>
      <c r="U338" s="61"/>
      <c r="V338" s="66"/>
      <c r="W338" s="67"/>
      <c r="X338" s="68"/>
      <c r="Y338" s="68"/>
      <c r="Z338" s="69"/>
      <c r="AA338" s="70"/>
      <c r="AB338" s="70"/>
      <c r="AC338" s="70"/>
      <c r="AD338" s="70"/>
      <c r="AE338" s="70"/>
      <c r="AF338" s="70"/>
      <c r="AG338" s="70"/>
      <c r="AH338" s="70"/>
      <c r="AI338" s="70"/>
      <c r="AJ338" s="64"/>
      <c r="AK338" s="64"/>
      <c r="AL338" s="72"/>
      <c r="AM338" s="72"/>
      <c r="AN338" s="59"/>
      <c r="AO338" s="63"/>
      <c r="AP338" s="68"/>
      <c r="AQ338" s="68"/>
      <c r="AR338" s="68"/>
      <c r="AS338" s="68"/>
      <c r="AT338" s="241"/>
      <c r="AU338" s="68"/>
    </row>
    <row r="339" spans="1:47" s="53" customFormat="1" ht="12">
      <c r="A339" s="55"/>
      <c r="B339" s="54"/>
      <c r="C339" s="56"/>
      <c r="D339" s="57"/>
      <c r="E339" s="74"/>
      <c r="F339" s="74"/>
      <c r="G339" s="74"/>
      <c r="H339" s="74"/>
      <c r="I339" s="74"/>
      <c r="J339" s="54"/>
      <c r="K339" s="59"/>
      <c r="L339" s="56"/>
      <c r="M339" s="60"/>
      <c r="N339" s="60"/>
      <c r="O339" s="60"/>
      <c r="P339" s="60"/>
      <c r="Q339" s="60"/>
      <c r="R339" s="60"/>
      <c r="S339" s="61"/>
      <c r="T339" s="61"/>
      <c r="U339" s="61"/>
      <c r="V339" s="66"/>
      <c r="W339" s="67"/>
      <c r="X339" s="68"/>
      <c r="Y339" s="68"/>
      <c r="Z339" s="69"/>
      <c r="AA339" s="70"/>
      <c r="AB339" s="70"/>
      <c r="AC339" s="70"/>
      <c r="AD339" s="70"/>
      <c r="AE339" s="70"/>
      <c r="AF339" s="70"/>
      <c r="AG339" s="70"/>
      <c r="AH339" s="70"/>
      <c r="AI339" s="70"/>
      <c r="AJ339" s="64"/>
      <c r="AK339" s="64"/>
      <c r="AL339" s="72"/>
      <c r="AM339" s="72"/>
      <c r="AN339" s="59"/>
      <c r="AO339" s="63"/>
      <c r="AP339" s="68"/>
      <c r="AQ339" s="68"/>
      <c r="AR339" s="68"/>
      <c r="AS339" s="68"/>
      <c r="AT339" s="241"/>
      <c r="AU339" s="68"/>
    </row>
    <row r="340" spans="1:47" s="53" customFormat="1" ht="12">
      <c r="A340" s="55"/>
      <c r="B340" s="54"/>
      <c r="C340" s="56"/>
      <c r="D340" s="57"/>
      <c r="E340" s="74"/>
      <c r="F340" s="74"/>
      <c r="G340" s="74"/>
      <c r="H340" s="74"/>
      <c r="I340" s="74"/>
      <c r="J340" s="54"/>
      <c r="K340" s="59"/>
      <c r="L340" s="56"/>
      <c r="M340" s="60"/>
      <c r="N340" s="60"/>
      <c r="O340" s="60"/>
      <c r="P340" s="60"/>
      <c r="Q340" s="60"/>
      <c r="R340" s="60"/>
      <c r="S340" s="61"/>
      <c r="T340" s="61"/>
      <c r="U340" s="61"/>
      <c r="V340" s="66"/>
      <c r="W340" s="67"/>
      <c r="X340" s="68"/>
      <c r="Y340" s="68"/>
      <c r="Z340" s="69"/>
      <c r="AA340" s="70"/>
      <c r="AB340" s="70"/>
      <c r="AC340" s="70"/>
      <c r="AD340" s="70"/>
      <c r="AE340" s="70"/>
      <c r="AF340" s="70"/>
      <c r="AG340" s="70"/>
      <c r="AH340" s="70"/>
      <c r="AI340" s="70"/>
      <c r="AJ340" s="64"/>
      <c r="AK340" s="64"/>
      <c r="AL340" s="72"/>
      <c r="AM340" s="72"/>
      <c r="AN340" s="59"/>
      <c r="AO340" s="63"/>
      <c r="AP340" s="68"/>
      <c r="AQ340" s="68"/>
      <c r="AR340" s="68"/>
      <c r="AS340" s="68"/>
      <c r="AT340" s="241"/>
      <c r="AU340" s="68"/>
    </row>
    <row r="341" spans="1:47" s="53" customFormat="1" ht="12">
      <c r="A341" s="55"/>
      <c r="B341" s="54"/>
      <c r="C341" s="56"/>
      <c r="D341" s="57"/>
      <c r="E341" s="74"/>
      <c r="F341" s="74"/>
      <c r="G341" s="74"/>
      <c r="H341" s="74"/>
      <c r="I341" s="74"/>
      <c r="J341" s="54"/>
      <c r="K341" s="59"/>
      <c r="L341" s="56"/>
      <c r="M341" s="60"/>
      <c r="N341" s="60"/>
      <c r="O341" s="60"/>
      <c r="P341" s="60"/>
      <c r="Q341" s="60"/>
      <c r="R341" s="60"/>
      <c r="S341" s="61"/>
      <c r="T341" s="61"/>
      <c r="U341" s="61"/>
      <c r="V341" s="66"/>
      <c r="W341" s="67"/>
      <c r="X341" s="68"/>
      <c r="Y341" s="68"/>
      <c r="Z341" s="69"/>
      <c r="AA341" s="70"/>
      <c r="AB341" s="70"/>
      <c r="AC341" s="70"/>
      <c r="AD341" s="70"/>
      <c r="AE341" s="70"/>
      <c r="AF341" s="70"/>
      <c r="AG341" s="70"/>
      <c r="AH341" s="70"/>
      <c r="AI341" s="70"/>
      <c r="AJ341" s="64"/>
      <c r="AK341" s="64"/>
      <c r="AL341" s="72"/>
      <c r="AM341" s="72"/>
      <c r="AN341" s="59"/>
      <c r="AO341" s="63"/>
      <c r="AP341" s="68"/>
      <c r="AQ341" s="68"/>
      <c r="AR341" s="68"/>
      <c r="AS341" s="68"/>
      <c r="AT341" s="241"/>
      <c r="AU341" s="68"/>
    </row>
    <row r="342" spans="1:47" s="53" customFormat="1" ht="12">
      <c r="A342" s="55"/>
      <c r="B342" s="54"/>
      <c r="C342" s="56"/>
      <c r="D342" s="57"/>
      <c r="E342" s="74"/>
      <c r="F342" s="74"/>
      <c r="G342" s="74"/>
      <c r="H342" s="74"/>
      <c r="I342" s="74"/>
      <c r="J342" s="54"/>
      <c r="K342" s="59"/>
      <c r="L342" s="56"/>
      <c r="M342" s="60"/>
      <c r="N342" s="60"/>
      <c r="O342" s="60"/>
      <c r="P342" s="60"/>
      <c r="Q342" s="60"/>
      <c r="R342" s="60"/>
      <c r="S342" s="61"/>
      <c r="T342" s="61"/>
      <c r="U342" s="61"/>
      <c r="V342" s="66"/>
      <c r="W342" s="67"/>
      <c r="X342" s="68"/>
      <c r="Y342" s="68"/>
      <c r="Z342" s="69"/>
      <c r="AA342" s="70"/>
      <c r="AB342" s="70"/>
      <c r="AC342" s="70"/>
      <c r="AD342" s="70"/>
      <c r="AE342" s="70"/>
      <c r="AF342" s="70"/>
      <c r="AG342" s="70"/>
      <c r="AH342" s="70"/>
      <c r="AI342" s="70"/>
      <c r="AJ342" s="64"/>
      <c r="AK342" s="64"/>
      <c r="AL342" s="72"/>
      <c r="AM342" s="72"/>
      <c r="AN342" s="59"/>
      <c r="AO342" s="63"/>
      <c r="AP342" s="68"/>
      <c r="AQ342" s="68"/>
      <c r="AR342" s="68"/>
      <c r="AS342" s="68"/>
      <c r="AT342" s="241"/>
      <c r="AU342" s="68"/>
    </row>
    <row r="343" spans="1:47" s="53" customFormat="1" ht="12">
      <c r="A343" s="55"/>
      <c r="B343" s="54"/>
      <c r="C343" s="56"/>
      <c r="D343" s="57"/>
      <c r="E343" s="74"/>
      <c r="F343" s="74"/>
      <c r="G343" s="74"/>
      <c r="H343" s="74"/>
      <c r="I343" s="74"/>
      <c r="J343" s="54"/>
      <c r="K343" s="59"/>
      <c r="L343" s="56"/>
      <c r="M343" s="60"/>
      <c r="N343" s="60"/>
      <c r="O343" s="60"/>
      <c r="P343" s="60"/>
      <c r="Q343" s="60"/>
      <c r="R343" s="60"/>
      <c r="S343" s="61"/>
      <c r="T343" s="61"/>
      <c r="U343" s="61"/>
      <c r="V343" s="66"/>
      <c r="W343" s="67"/>
      <c r="X343" s="68"/>
      <c r="Y343" s="68"/>
      <c r="Z343" s="69"/>
      <c r="AA343" s="70"/>
      <c r="AB343" s="70"/>
      <c r="AC343" s="70"/>
      <c r="AD343" s="70"/>
      <c r="AE343" s="70"/>
      <c r="AF343" s="70"/>
      <c r="AG343" s="70"/>
      <c r="AH343" s="70"/>
      <c r="AI343" s="70"/>
      <c r="AJ343" s="64"/>
      <c r="AK343" s="64"/>
      <c r="AL343" s="72"/>
      <c r="AM343" s="72"/>
      <c r="AN343" s="59"/>
      <c r="AO343" s="63"/>
      <c r="AP343" s="68"/>
      <c r="AQ343" s="68"/>
      <c r="AR343" s="68"/>
      <c r="AS343" s="68"/>
      <c r="AT343" s="241"/>
      <c r="AU343" s="68"/>
    </row>
    <row r="344" spans="1:47" s="53" customFormat="1" ht="12">
      <c r="A344" s="55"/>
      <c r="B344" s="54"/>
      <c r="C344" s="56"/>
      <c r="D344" s="57"/>
      <c r="E344" s="74"/>
      <c r="F344" s="74"/>
      <c r="G344" s="74"/>
      <c r="H344" s="74"/>
      <c r="I344" s="74"/>
      <c r="J344" s="54"/>
      <c r="K344" s="59"/>
      <c r="L344" s="56"/>
      <c r="M344" s="60"/>
      <c r="N344" s="60"/>
      <c r="O344" s="60"/>
      <c r="P344" s="60"/>
      <c r="Q344" s="60"/>
      <c r="R344" s="60"/>
      <c r="S344" s="61"/>
      <c r="T344" s="61"/>
      <c r="U344" s="61"/>
      <c r="V344" s="66"/>
      <c r="W344" s="67"/>
      <c r="X344" s="68"/>
      <c r="Y344" s="68"/>
      <c r="Z344" s="69"/>
      <c r="AA344" s="70"/>
      <c r="AB344" s="70"/>
      <c r="AC344" s="70"/>
      <c r="AD344" s="70"/>
      <c r="AE344" s="70"/>
      <c r="AF344" s="70"/>
      <c r="AG344" s="70"/>
      <c r="AH344" s="70"/>
      <c r="AI344" s="70"/>
      <c r="AJ344" s="64"/>
      <c r="AK344" s="64"/>
      <c r="AL344" s="72"/>
      <c r="AM344" s="72"/>
      <c r="AN344" s="59"/>
      <c r="AO344" s="63"/>
      <c r="AP344" s="68"/>
      <c r="AQ344" s="68"/>
      <c r="AR344" s="68"/>
      <c r="AS344" s="68"/>
      <c r="AT344" s="241"/>
      <c r="AU344" s="68"/>
    </row>
    <row r="345" spans="1:47" s="53" customFormat="1" ht="12">
      <c r="A345" s="55"/>
      <c r="B345" s="54"/>
      <c r="C345" s="56"/>
      <c r="D345" s="57"/>
      <c r="E345" s="74"/>
      <c r="F345" s="74"/>
      <c r="G345" s="74"/>
      <c r="H345" s="74"/>
      <c r="I345" s="74"/>
      <c r="J345" s="54"/>
      <c r="K345" s="59"/>
      <c r="L345" s="56"/>
      <c r="M345" s="60"/>
      <c r="N345" s="60"/>
      <c r="O345" s="60"/>
      <c r="P345" s="60"/>
      <c r="Q345" s="60"/>
      <c r="R345" s="60"/>
      <c r="S345" s="61"/>
      <c r="T345" s="61"/>
      <c r="U345" s="61"/>
      <c r="V345" s="66"/>
      <c r="W345" s="67"/>
      <c r="X345" s="68"/>
      <c r="Y345" s="68"/>
      <c r="Z345" s="69"/>
      <c r="AA345" s="70"/>
      <c r="AB345" s="70"/>
      <c r="AC345" s="70"/>
      <c r="AD345" s="70"/>
      <c r="AE345" s="70"/>
      <c r="AF345" s="70"/>
      <c r="AG345" s="70"/>
      <c r="AH345" s="70"/>
      <c r="AI345" s="70"/>
      <c r="AJ345" s="64"/>
      <c r="AK345" s="64"/>
      <c r="AL345" s="72"/>
      <c r="AM345" s="72"/>
      <c r="AN345" s="59"/>
      <c r="AO345" s="63"/>
      <c r="AP345" s="68"/>
      <c r="AQ345" s="68"/>
      <c r="AR345" s="68"/>
      <c r="AS345" s="68"/>
      <c r="AT345" s="241"/>
      <c r="AU345" s="68"/>
    </row>
    <row r="346" spans="1:47" s="53" customFormat="1" ht="12">
      <c r="A346" s="55"/>
      <c r="B346" s="54"/>
      <c r="C346" s="56"/>
      <c r="D346" s="57"/>
      <c r="E346" s="74"/>
      <c r="F346" s="74"/>
      <c r="G346" s="74"/>
      <c r="H346" s="74"/>
      <c r="I346" s="74"/>
      <c r="J346" s="54"/>
      <c r="K346" s="59"/>
      <c r="L346" s="56"/>
      <c r="M346" s="60"/>
      <c r="N346" s="60"/>
      <c r="O346" s="60"/>
      <c r="P346" s="60"/>
      <c r="Q346" s="60"/>
      <c r="R346" s="60"/>
      <c r="S346" s="61"/>
      <c r="T346" s="61"/>
      <c r="U346" s="61"/>
      <c r="V346" s="66"/>
      <c r="W346" s="67"/>
      <c r="X346" s="68"/>
      <c r="Y346" s="68"/>
      <c r="Z346" s="69"/>
      <c r="AA346" s="70"/>
      <c r="AB346" s="70"/>
      <c r="AC346" s="70"/>
      <c r="AD346" s="70"/>
      <c r="AE346" s="70"/>
      <c r="AF346" s="70"/>
      <c r="AG346" s="70"/>
      <c r="AH346" s="70"/>
      <c r="AI346" s="70"/>
      <c r="AJ346" s="64"/>
      <c r="AK346" s="64"/>
      <c r="AL346" s="72"/>
      <c r="AM346" s="72"/>
      <c r="AN346" s="59"/>
      <c r="AO346" s="63"/>
      <c r="AP346" s="68"/>
      <c r="AQ346" s="68"/>
      <c r="AR346" s="68"/>
      <c r="AS346" s="68"/>
      <c r="AT346" s="241"/>
      <c r="AU346" s="68"/>
    </row>
    <row r="347" spans="1:47" s="53" customFormat="1" ht="12">
      <c r="A347" s="55"/>
      <c r="B347" s="54"/>
      <c r="C347" s="56"/>
      <c r="D347" s="57"/>
      <c r="E347" s="74"/>
      <c r="F347" s="74"/>
      <c r="G347" s="74"/>
      <c r="H347" s="74"/>
      <c r="I347" s="74"/>
      <c r="J347" s="54"/>
      <c r="K347" s="59"/>
      <c r="L347" s="56"/>
      <c r="M347" s="60"/>
      <c r="N347" s="60"/>
      <c r="O347" s="60"/>
      <c r="P347" s="60"/>
      <c r="Q347" s="60"/>
      <c r="R347" s="60"/>
      <c r="S347" s="61"/>
      <c r="T347" s="61"/>
      <c r="U347" s="61"/>
      <c r="V347" s="66"/>
      <c r="W347" s="67"/>
      <c r="X347" s="68"/>
      <c r="Y347" s="68"/>
      <c r="Z347" s="69"/>
      <c r="AA347" s="70"/>
      <c r="AB347" s="70"/>
      <c r="AC347" s="70"/>
      <c r="AD347" s="70"/>
      <c r="AE347" s="70"/>
      <c r="AF347" s="70"/>
      <c r="AG347" s="70"/>
      <c r="AH347" s="70"/>
      <c r="AI347" s="70"/>
      <c r="AJ347" s="64"/>
      <c r="AK347" s="64"/>
      <c r="AL347" s="72"/>
      <c r="AM347" s="72"/>
      <c r="AN347" s="59"/>
      <c r="AO347" s="63"/>
      <c r="AP347" s="68"/>
      <c r="AQ347" s="68"/>
      <c r="AR347" s="68"/>
      <c r="AS347" s="68"/>
      <c r="AT347" s="241"/>
      <c r="AU347" s="68"/>
    </row>
    <row r="348" spans="1:47" s="53" customFormat="1" ht="12">
      <c r="A348" s="55"/>
      <c r="B348" s="54"/>
      <c r="C348" s="56"/>
      <c r="D348" s="57"/>
      <c r="E348" s="74"/>
      <c r="F348" s="74"/>
      <c r="G348" s="74"/>
      <c r="H348" s="74"/>
      <c r="I348" s="74"/>
      <c r="J348" s="54"/>
      <c r="K348" s="59"/>
      <c r="L348" s="56"/>
      <c r="M348" s="60"/>
      <c r="N348" s="60"/>
      <c r="O348" s="60"/>
      <c r="P348" s="60"/>
      <c r="Q348" s="60"/>
      <c r="R348" s="60"/>
      <c r="S348" s="61"/>
      <c r="T348" s="61"/>
      <c r="U348" s="61"/>
      <c r="V348" s="66"/>
      <c r="W348" s="67"/>
      <c r="X348" s="68"/>
      <c r="Y348" s="68"/>
      <c r="Z348" s="69"/>
      <c r="AA348" s="70"/>
      <c r="AB348" s="70"/>
      <c r="AC348" s="70"/>
      <c r="AD348" s="70"/>
      <c r="AE348" s="70"/>
      <c r="AF348" s="70"/>
      <c r="AG348" s="70"/>
      <c r="AH348" s="70"/>
      <c r="AI348" s="70"/>
      <c r="AJ348" s="64"/>
      <c r="AK348" s="64"/>
      <c r="AL348" s="72"/>
      <c r="AM348" s="72"/>
      <c r="AN348" s="59"/>
      <c r="AO348" s="63"/>
      <c r="AP348" s="68"/>
      <c r="AQ348" s="68"/>
      <c r="AR348" s="68"/>
      <c r="AS348" s="68"/>
      <c r="AT348" s="241"/>
      <c r="AU348" s="68"/>
    </row>
    <row r="349" spans="1:47" s="52" customFormat="1" ht="12">
      <c r="A349" s="75"/>
      <c r="B349" s="45"/>
      <c r="C349" s="76"/>
      <c r="D349" s="77"/>
      <c r="E349" s="78"/>
      <c r="F349" s="78"/>
      <c r="G349" s="78"/>
      <c r="H349" s="78"/>
      <c r="I349" s="78"/>
      <c r="J349" s="45"/>
      <c r="K349" s="44"/>
      <c r="L349" s="76"/>
      <c r="M349" s="79"/>
      <c r="N349" s="79"/>
      <c r="O349" s="79"/>
      <c r="P349" s="79"/>
      <c r="Q349" s="79"/>
      <c r="R349" s="79"/>
      <c r="S349" s="80"/>
      <c r="T349" s="80"/>
      <c r="U349" s="80"/>
      <c r="V349" s="81"/>
      <c r="W349" s="82"/>
      <c r="X349" s="83"/>
      <c r="Y349" s="83"/>
      <c r="Z349" s="84"/>
      <c r="AA349" s="85"/>
      <c r="AB349" s="85"/>
      <c r="AC349" s="85"/>
      <c r="AD349" s="85"/>
      <c r="AE349" s="85"/>
      <c r="AF349" s="85"/>
      <c r="AG349" s="85"/>
      <c r="AH349" s="85"/>
      <c r="AI349" s="85"/>
      <c r="AJ349" s="87"/>
      <c r="AK349" s="87"/>
      <c r="AL349" s="88"/>
      <c r="AM349" s="88"/>
      <c r="AN349" s="44"/>
      <c r="AO349" s="86"/>
      <c r="AP349" s="83"/>
      <c r="AQ349" s="83"/>
      <c r="AR349" s="83"/>
      <c r="AS349" s="83"/>
      <c r="AT349" s="242"/>
      <c r="AU349" s="83"/>
    </row>
    <row r="350" spans="1:47" s="52" customFormat="1" ht="12">
      <c r="A350" s="75"/>
      <c r="B350" s="45"/>
      <c r="C350" s="76"/>
      <c r="D350" s="77"/>
      <c r="E350" s="78"/>
      <c r="F350" s="78"/>
      <c r="G350" s="78"/>
      <c r="H350" s="78"/>
      <c r="I350" s="78"/>
      <c r="J350" s="45"/>
      <c r="K350" s="44"/>
      <c r="L350" s="76"/>
      <c r="M350" s="79"/>
      <c r="N350" s="79"/>
      <c r="O350" s="79"/>
      <c r="P350" s="79"/>
      <c r="Q350" s="79"/>
      <c r="R350" s="79"/>
      <c r="S350" s="80"/>
      <c r="T350" s="80"/>
      <c r="U350" s="80"/>
      <c r="V350" s="81"/>
      <c r="W350" s="82"/>
      <c r="X350" s="83"/>
      <c r="Y350" s="83"/>
      <c r="Z350" s="84"/>
      <c r="AA350" s="85"/>
      <c r="AB350" s="85"/>
      <c r="AC350" s="85"/>
      <c r="AD350" s="85"/>
      <c r="AE350" s="85"/>
      <c r="AF350" s="85"/>
      <c r="AG350" s="85"/>
      <c r="AH350" s="85"/>
      <c r="AI350" s="85"/>
      <c r="AJ350" s="87"/>
      <c r="AK350" s="87"/>
      <c r="AL350" s="88"/>
      <c r="AM350" s="88"/>
      <c r="AN350" s="44"/>
      <c r="AO350" s="86"/>
      <c r="AP350" s="83"/>
      <c r="AQ350" s="83"/>
      <c r="AR350" s="83"/>
      <c r="AS350" s="83"/>
      <c r="AT350" s="242"/>
      <c r="AU350" s="83"/>
    </row>
    <row r="351" spans="1:47" s="52" customFormat="1" ht="12">
      <c r="A351" s="75"/>
      <c r="B351" s="45"/>
      <c r="C351" s="76"/>
      <c r="D351" s="77"/>
      <c r="E351" s="78"/>
      <c r="F351" s="78"/>
      <c r="G351" s="78"/>
      <c r="H351" s="78"/>
      <c r="I351" s="78"/>
      <c r="J351" s="45"/>
      <c r="K351" s="44"/>
      <c r="L351" s="76"/>
      <c r="M351" s="79"/>
      <c r="N351" s="79"/>
      <c r="O351" s="79"/>
      <c r="P351" s="79"/>
      <c r="Q351" s="79"/>
      <c r="R351" s="79"/>
      <c r="S351" s="80"/>
      <c r="T351" s="80"/>
      <c r="U351" s="80"/>
      <c r="V351" s="81"/>
      <c r="W351" s="82"/>
      <c r="X351" s="83"/>
      <c r="Y351" s="83"/>
      <c r="Z351" s="84"/>
      <c r="AA351" s="85"/>
      <c r="AB351" s="85"/>
      <c r="AC351" s="85"/>
      <c r="AD351" s="85"/>
      <c r="AE351" s="85"/>
      <c r="AF351" s="85"/>
      <c r="AG351" s="85"/>
      <c r="AH351" s="85"/>
      <c r="AI351" s="85"/>
      <c r="AJ351" s="87"/>
      <c r="AK351" s="87"/>
      <c r="AL351" s="88"/>
      <c r="AM351" s="88"/>
      <c r="AN351" s="44"/>
      <c r="AO351" s="86"/>
      <c r="AP351" s="83"/>
      <c r="AQ351" s="83"/>
      <c r="AR351" s="83"/>
      <c r="AS351" s="83"/>
      <c r="AT351" s="242"/>
      <c r="AU351" s="83"/>
    </row>
    <row r="352" spans="1:47" s="52" customFormat="1" ht="12">
      <c r="A352" s="75"/>
      <c r="B352" s="45"/>
      <c r="C352" s="76"/>
      <c r="D352" s="77"/>
      <c r="E352" s="78"/>
      <c r="F352" s="78"/>
      <c r="G352" s="78"/>
      <c r="H352" s="78"/>
      <c r="I352" s="78"/>
      <c r="J352" s="45"/>
      <c r="K352" s="44"/>
      <c r="L352" s="76"/>
      <c r="M352" s="79"/>
      <c r="N352" s="79"/>
      <c r="O352" s="79"/>
      <c r="P352" s="79"/>
      <c r="Q352" s="79"/>
      <c r="R352" s="79"/>
      <c r="S352" s="80"/>
      <c r="T352" s="80"/>
      <c r="U352" s="80"/>
      <c r="V352" s="81"/>
      <c r="W352" s="82"/>
      <c r="X352" s="83"/>
      <c r="Y352" s="83"/>
      <c r="Z352" s="84"/>
      <c r="AA352" s="85"/>
      <c r="AB352" s="85"/>
      <c r="AC352" s="85"/>
      <c r="AD352" s="85"/>
      <c r="AE352" s="85"/>
      <c r="AF352" s="85"/>
      <c r="AG352" s="85"/>
      <c r="AH352" s="85"/>
      <c r="AI352" s="85"/>
      <c r="AJ352" s="87"/>
      <c r="AK352" s="87"/>
      <c r="AL352" s="88"/>
      <c r="AM352" s="88"/>
      <c r="AN352" s="44"/>
      <c r="AO352" s="86"/>
      <c r="AP352" s="83"/>
      <c r="AQ352" s="83"/>
      <c r="AR352" s="83"/>
      <c r="AS352" s="83"/>
      <c r="AT352" s="242"/>
      <c r="AU352" s="83"/>
    </row>
    <row r="353" spans="1:47" s="52" customFormat="1" ht="12">
      <c r="A353" s="75"/>
      <c r="B353" s="45"/>
      <c r="C353" s="76"/>
      <c r="D353" s="77"/>
      <c r="E353" s="78"/>
      <c r="F353" s="78"/>
      <c r="G353" s="78"/>
      <c r="H353" s="78"/>
      <c r="I353" s="78"/>
      <c r="J353" s="45"/>
      <c r="K353" s="44"/>
      <c r="L353" s="76"/>
      <c r="M353" s="79"/>
      <c r="N353" s="79"/>
      <c r="O353" s="79"/>
      <c r="P353" s="79"/>
      <c r="Q353" s="79"/>
      <c r="R353" s="79"/>
      <c r="S353" s="80"/>
      <c r="T353" s="80"/>
      <c r="U353" s="80"/>
      <c r="V353" s="81"/>
      <c r="W353" s="82"/>
      <c r="X353" s="83"/>
      <c r="Y353" s="83"/>
      <c r="Z353" s="84"/>
      <c r="AA353" s="85"/>
      <c r="AB353" s="85"/>
      <c r="AC353" s="85"/>
      <c r="AD353" s="85"/>
      <c r="AE353" s="85"/>
      <c r="AF353" s="85"/>
      <c r="AG353" s="85"/>
      <c r="AH353" s="85"/>
      <c r="AI353" s="85"/>
      <c r="AJ353" s="87"/>
      <c r="AK353" s="87"/>
      <c r="AL353" s="88"/>
      <c r="AM353" s="88"/>
      <c r="AN353" s="44"/>
      <c r="AO353" s="86"/>
      <c r="AP353" s="83"/>
      <c r="AQ353" s="83"/>
      <c r="AR353" s="83"/>
      <c r="AS353" s="83"/>
      <c r="AT353" s="242"/>
      <c r="AU353" s="83"/>
    </row>
    <row r="354" spans="1:47" s="52" customFormat="1" ht="12">
      <c r="A354" s="75"/>
      <c r="B354" s="45"/>
      <c r="C354" s="76"/>
      <c r="D354" s="77"/>
      <c r="E354" s="78"/>
      <c r="F354" s="78"/>
      <c r="G354" s="78"/>
      <c r="H354" s="78"/>
      <c r="I354" s="78"/>
      <c r="J354" s="45"/>
      <c r="K354" s="44"/>
      <c r="L354" s="76"/>
      <c r="M354" s="79"/>
      <c r="N354" s="79"/>
      <c r="O354" s="79"/>
      <c r="P354" s="79"/>
      <c r="Q354" s="79"/>
      <c r="R354" s="79"/>
      <c r="S354" s="80"/>
      <c r="T354" s="80"/>
      <c r="U354" s="80"/>
      <c r="V354" s="81"/>
      <c r="W354" s="82"/>
      <c r="X354" s="83"/>
      <c r="Y354" s="83"/>
      <c r="Z354" s="84"/>
      <c r="AA354" s="85"/>
      <c r="AB354" s="85"/>
      <c r="AC354" s="85"/>
      <c r="AD354" s="85"/>
      <c r="AE354" s="85"/>
      <c r="AF354" s="85"/>
      <c r="AG354" s="85"/>
      <c r="AH354" s="85"/>
      <c r="AI354" s="85"/>
      <c r="AJ354" s="87"/>
      <c r="AK354" s="87"/>
      <c r="AL354" s="88"/>
      <c r="AM354" s="88"/>
      <c r="AN354" s="44"/>
      <c r="AO354" s="86"/>
      <c r="AP354" s="83"/>
      <c r="AQ354" s="83"/>
      <c r="AR354" s="83"/>
      <c r="AS354" s="83"/>
      <c r="AT354" s="242"/>
      <c r="AU354" s="83"/>
    </row>
    <row r="355" spans="1:47" s="52" customFormat="1" ht="12">
      <c r="A355" s="75"/>
      <c r="B355" s="45"/>
      <c r="C355" s="76"/>
      <c r="D355" s="77"/>
      <c r="E355" s="78"/>
      <c r="F355" s="78"/>
      <c r="G355" s="78"/>
      <c r="H355" s="78"/>
      <c r="I355" s="78"/>
      <c r="J355" s="45"/>
      <c r="K355" s="44"/>
      <c r="L355" s="76"/>
      <c r="M355" s="79"/>
      <c r="N355" s="79"/>
      <c r="O355" s="79"/>
      <c r="P355" s="79"/>
      <c r="Q355" s="79"/>
      <c r="R355" s="79"/>
      <c r="S355" s="80"/>
      <c r="T355" s="80"/>
      <c r="U355" s="80"/>
      <c r="V355" s="81"/>
      <c r="W355" s="82"/>
      <c r="X355" s="83"/>
      <c r="Y355" s="83"/>
      <c r="Z355" s="84"/>
      <c r="AA355" s="85"/>
      <c r="AB355" s="85"/>
      <c r="AC355" s="85"/>
      <c r="AD355" s="85"/>
      <c r="AE355" s="85"/>
      <c r="AF355" s="85"/>
      <c r="AG355" s="85"/>
      <c r="AH355" s="85"/>
      <c r="AI355" s="85"/>
      <c r="AJ355" s="87"/>
      <c r="AK355" s="87"/>
      <c r="AL355" s="88"/>
      <c r="AM355" s="88"/>
      <c r="AN355" s="44"/>
      <c r="AO355" s="86"/>
      <c r="AP355" s="83"/>
      <c r="AQ355" s="83"/>
      <c r="AR355" s="83"/>
      <c r="AS355" s="83"/>
      <c r="AT355" s="242"/>
      <c r="AU355" s="83"/>
    </row>
    <row r="356" spans="1:47" s="52" customFormat="1" ht="12">
      <c r="A356" s="75"/>
      <c r="B356" s="45"/>
      <c r="C356" s="76"/>
      <c r="D356" s="77"/>
      <c r="E356" s="78"/>
      <c r="F356" s="78"/>
      <c r="G356" s="78"/>
      <c r="H356" s="78"/>
      <c r="I356" s="78"/>
      <c r="J356" s="45"/>
      <c r="K356" s="44"/>
      <c r="L356" s="76"/>
      <c r="M356" s="79"/>
      <c r="N356" s="79"/>
      <c r="O356" s="79"/>
      <c r="P356" s="79"/>
      <c r="Q356" s="79"/>
      <c r="R356" s="79"/>
      <c r="S356" s="80"/>
      <c r="T356" s="80"/>
      <c r="U356" s="80"/>
      <c r="V356" s="81"/>
      <c r="W356" s="82"/>
      <c r="X356" s="83"/>
      <c r="Y356" s="83"/>
      <c r="Z356" s="84"/>
      <c r="AA356" s="85"/>
      <c r="AB356" s="85"/>
      <c r="AC356" s="85"/>
      <c r="AD356" s="85"/>
      <c r="AE356" s="85"/>
      <c r="AF356" s="85"/>
      <c r="AG356" s="85"/>
      <c r="AH356" s="85"/>
      <c r="AI356" s="85"/>
      <c r="AJ356" s="87"/>
      <c r="AK356" s="87"/>
      <c r="AL356" s="88"/>
      <c r="AM356" s="88"/>
      <c r="AN356" s="44"/>
      <c r="AO356" s="86"/>
      <c r="AP356" s="83"/>
      <c r="AQ356" s="83"/>
      <c r="AR356" s="83"/>
      <c r="AS356" s="83"/>
      <c r="AT356" s="242"/>
      <c r="AU356" s="83"/>
    </row>
    <row r="357" spans="1:47" s="52" customFormat="1" ht="12">
      <c r="A357" s="75"/>
      <c r="B357" s="45"/>
      <c r="C357" s="76"/>
      <c r="D357" s="77"/>
      <c r="E357" s="78"/>
      <c r="F357" s="78"/>
      <c r="G357" s="78"/>
      <c r="H357" s="78"/>
      <c r="I357" s="78"/>
      <c r="J357" s="45"/>
      <c r="K357" s="44"/>
      <c r="L357" s="76"/>
      <c r="M357" s="79"/>
      <c r="N357" s="79"/>
      <c r="O357" s="79"/>
      <c r="P357" s="79"/>
      <c r="Q357" s="79"/>
      <c r="R357" s="79"/>
      <c r="S357" s="80"/>
      <c r="T357" s="80"/>
      <c r="U357" s="80"/>
      <c r="V357" s="81"/>
      <c r="W357" s="82"/>
      <c r="X357" s="83"/>
      <c r="Y357" s="83"/>
      <c r="Z357" s="84"/>
      <c r="AA357" s="85"/>
      <c r="AB357" s="85"/>
      <c r="AC357" s="85"/>
      <c r="AD357" s="85"/>
      <c r="AE357" s="85"/>
      <c r="AF357" s="85"/>
      <c r="AG357" s="85"/>
      <c r="AH357" s="85"/>
      <c r="AI357" s="85"/>
      <c r="AJ357" s="87"/>
      <c r="AK357" s="87"/>
      <c r="AL357" s="88"/>
      <c r="AM357" s="88"/>
      <c r="AN357" s="44"/>
      <c r="AO357" s="86"/>
      <c r="AP357" s="83"/>
      <c r="AQ357" s="83"/>
      <c r="AR357" s="83"/>
      <c r="AS357" s="83"/>
      <c r="AT357" s="242"/>
      <c r="AU357" s="83"/>
    </row>
    <row r="358" spans="1:47" s="52" customFormat="1" ht="12">
      <c r="A358" s="75"/>
      <c r="B358" s="45"/>
      <c r="C358" s="76"/>
      <c r="D358" s="77"/>
      <c r="E358" s="78"/>
      <c r="F358" s="78"/>
      <c r="G358" s="78"/>
      <c r="H358" s="78"/>
      <c r="I358" s="78"/>
      <c r="J358" s="45"/>
      <c r="K358" s="44"/>
      <c r="L358" s="76"/>
      <c r="M358" s="79"/>
      <c r="N358" s="79"/>
      <c r="O358" s="79"/>
      <c r="P358" s="79"/>
      <c r="Q358" s="79"/>
      <c r="R358" s="79"/>
      <c r="S358" s="80"/>
      <c r="T358" s="80"/>
      <c r="U358" s="80"/>
      <c r="V358" s="81"/>
      <c r="W358" s="82"/>
      <c r="X358" s="83"/>
      <c r="Y358" s="83"/>
      <c r="Z358" s="84"/>
      <c r="AA358" s="85"/>
      <c r="AB358" s="85"/>
      <c r="AC358" s="85"/>
      <c r="AD358" s="85"/>
      <c r="AE358" s="85"/>
      <c r="AF358" s="85"/>
      <c r="AG358" s="85"/>
      <c r="AH358" s="85"/>
      <c r="AI358" s="85"/>
      <c r="AJ358" s="87"/>
      <c r="AK358" s="87"/>
      <c r="AL358" s="88"/>
      <c r="AM358" s="88"/>
      <c r="AN358" s="44"/>
      <c r="AO358" s="86"/>
      <c r="AP358" s="83"/>
      <c r="AQ358" s="83"/>
      <c r="AR358" s="83"/>
      <c r="AS358" s="83"/>
      <c r="AT358" s="242"/>
      <c r="AU358" s="83"/>
    </row>
    <row r="359" spans="1:47" s="52" customFormat="1" ht="12">
      <c r="A359" s="75"/>
      <c r="B359" s="45"/>
      <c r="C359" s="76"/>
      <c r="D359" s="77"/>
      <c r="E359" s="78"/>
      <c r="F359" s="78"/>
      <c r="G359" s="78"/>
      <c r="H359" s="78"/>
      <c r="I359" s="78"/>
      <c r="J359" s="45"/>
      <c r="K359" s="44"/>
      <c r="L359" s="76"/>
      <c r="M359" s="79"/>
      <c r="N359" s="79"/>
      <c r="O359" s="79"/>
      <c r="P359" s="79"/>
      <c r="Q359" s="79"/>
      <c r="R359" s="79"/>
      <c r="S359" s="80"/>
      <c r="T359" s="80"/>
      <c r="U359" s="80"/>
      <c r="V359" s="81"/>
      <c r="W359" s="82"/>
      <c r="X359" s="83"/>
      <c r="Y359" s="83"/>
      <c r="Z359" s="84"/>
      <c r="AA359" s="85"/>
      <c r="AB359" s="85"/>
      <c r="AC359" s="85"/>
      <c r="AD359" s="85"/>
      <c r="AE359" s="85"/>
      <c r="AF359" s="85"/>
      <c r="AG359" s="85"/>
      <c r="AH359" s="85"/>
      <c r="AI359" s="85"/>
      <c r="AJ359" s="87"/>
      <c r="AK359" s="87"/>
      <c r="AL359" s="88"/>
      <c r="AM359" s="88"/>
      <c r="AN359" s="44"/>
      <c r="AO359" s="86"/>
      <c r="AP359" s="83"/>
      <c r="AQ359" s="83"/>
      <c r="AR359" s="83"/>
      <c r="AS359" s="83"/>
      <c r="AT359" s="242"/>
      <c r="AU359" s="83"/>
    </row>
    <row r="360" spans="1:47" s="52" customFormat="1" ht="12">
      <c r="A360" s="75"/>
      <c r="B360" s="45"/>
      <c r="C360" s="76"/>
      <c r="D360" s="77"/>
      <c r="E360" s="78"/>
      <c r="F360" s="78"/>
      <c r="G360" s="78"/>
      <c r="H360" s="78"/>
      <c r="I360" s="78"/>
      <c r="J360" s="45"/>
      <c r="K360" s="44"/>
      <c r="L360" s="76"/>
      <c r="M360" s="79"/>
      <c r="N360" s="79"/>
      <c r="O360" s="79"/>
      <c r="P360" s="79"/>
      <c r="Q360" s="79"/>
      <c r="R360" s="79"/>
      <c r="S360" s="80"/>
      <c r="T360" s="80"/>
      <c r="U360" s="80"/>
      <c r="V360" s="81"/>
      <c r="W360" s="82"/>
      <c r="X360" s="83"/>
      <c r="Y360" s="83"/>
      <c r="Z360" s="84"/>
      <c r="AA360" s="85"/>
      <c r="AB360" s="85"/>
      <c r="AC360" s="85"/>
      <c r="AD360" s="85"/>
      <c r="AE360" s="85"/>
      <c r="AF360" s="85"/>
      <c r="AG360" s="85"/>
      <c r="AH360" s="85"/>
      <c r="AI360" s="85"/>
      <c r="AJ360" s="87"/>
      <c r="AK360" s="87"/>
      <c r="AL360" s="88"/>
      <c r="AM360" s="88"/>
      <c r="AN360" s="44"/>
      <c r="AO360" s="86"/>
      <c r="AP360" s="83"/>
      <c r="AQ360" s="83"/>
      <c r="AR360" s="83"/>
      <c r="AS360" s="83"/>
      <c r="AT360" s="242"/>
      <c r="AU360" s="83"/>
    </row>
    <row r="361" spans="1:47" s="52" customFormat="1" ht="12">
      <c r="A361" s="75"/>
      <c r="B361" s="45"/>
      <c r="C361" s="76"/>
      <c r="D361" s="77"/>
      <c r="E361" s="78"/>
      <c r="F361" s="78"/>
      <c r="G361" s="78"/>
      <c r="H361" s="78"/>
      <c r="I361" s="78"/>
      <c r="J361" s="45"/>
      <c r="K361" s="44"/>
      <c r="L361" s="76"/>
      <c r="M361" s="79"/>
      <c r="N361" s="79"/>
      <c r="O361" s="79"/>
      <c r="P361" s="79"/>
      <c r="Q361" s="79"/>
      <c r="R361" s="79"/>
      <c r="S361" s="80"/>
      <c r="T361" s="80"/>
      <c r="U361" s="80"/>
      <c r="V361" s="81"/>
      <c r="W361" s="82"/>
      <c r="X361" s="83"/>
      <c r="Y361" s="83"/>
      <c r="Z361" s="84"/>
      <c r="AA361" s="85"/>
      <c r="AB361" s="85"/>
      <c r="AC361" s="85"/>
      <c r="AD361" s="85"/>
      <c r="AE361" s="85"/>
      <c r="AF361" s="85"/>
      <c r="AG361" s="85"/>
      <c r="AH361" s="85"/>
      <c r="AI361" s="85"/>
      <c r="AJ361" s="87"/>
      <c r="AK361" s="87"/>
      <c r="AL361" s="88"/>
      <c r="AM361" s="88"/>
      <c r="AN361" s="44"/>
      <c r="AO361" s="86"/>
      <c r="AP361" s="83"/>
      <c r="AQ361" s="83"/>
      <c r="AR361" s="83"/>
      <c r="AS361" s="83"/>
      <c r="AT361" s="242"/>
      <c r="AU361" s="83"/>
    </row>
    <row r="362" spans="1:47" s="52" customFormat="1" ht="12">
      <c r="A362" s="75"/>
      <c r="B362" s="45"/>
      <c r="C362" s="76"/>
      <c r="D362" s="77"/>
      <c r="E362" s="78"/>
      <c r="F362" s="78"/>
      <c r="G362" s="78"/>
      <c r="H362" s="78"/>
      <c r="I362" s="78"/>
      <c r="J362" s="45"/>
      <c r="K362" s="44"/>
      <c r="L362" s="76"/>
      <c r="M362" s="79"/>
      <c r="N362" s="79"/>
      <c r="O362" s="79"/>
      <c r="P362" s="79"/>
      <c r="Q362" s="79"/>
      <c r="R362" s="79"/>
      <c r="S362" s="80"/>
      <c r="T362" s="80"/>
      <c r="U362" s="80"/>
      <c r="V362" s="81"/>
      <c r="W362" s="82"/>
      <c r="X362" s="83"/>
      <c r="Y362" s="83"/>
      <c r="Z362" s="84"/>
      <c r="AA362" s="85"/>
      <c r="AB362" s="85"/>
      <c r="AC362" s="85"/>
      <c r="AD362" s="85"/>
      <c r="AE362" s="85"/>
      <c r="AF362" s="85"/>
      <c r="AG362" s="85"/>
      <c r="AH362" s="85"/>
      <c r="AI362" s="85"/>
      <c r="AJ362" s="87"/>
      <c r="AK362" s="87"/>
      <c r="AL362" s="88"/>
      <c r="AM362" s="88"/>
      <c r="AN362" s="44"/>
      <c r="AO362" s="86"/>
      <c r="AP362" s="83"/>
      <c r="AQ362" s="83"/>
      <c r="AR362" s="83"/>
      <c r="AS362" s="83"/>
      <c r="AT362" s="242"/>
      <c r="AU362" s="83"/>
    </row>
    <row r="363" spans="1:47" s="52" customFormat="1" ht="12">
      <c r="A363" s="75"/>
      <c r="B363" s="45"/>
      <c r="C363" s="76"/>
      <c r="D363" s="77"/>
      <c r="E363" s="78"/>
      <c r="F363" s="78"/>
      <c r="G363" s="78"/>
      <c r="H363" s="78"/>
      <c r="I363" s="78"/>
      <c r="J363" s="45"/>
      <c r="K363" s="44"/>
      <c r="L363" s="76"/>
      <c r="M363" s="79"/>
      <c r="N363" s="79"/>
      <c r="O363" s="79"/>
      <c r="P363" s="79"/>
      <c r="Q363" s="79"/>
      <c r="R363" s="79"/>
      <c r="S363" s="80"/>
      <c r="T363" s="80"/>
      <c r="U363" s="80"/>
      <c r="V363" s="81"/>
      <c r="W363" s="82"/>
      <c r="X363" s="83"/>
      <c r="Y363" s="83"/>
      <c r="Z363" s="84"/>
      <c r="AA363" s="85"/>
      <c r="AB363" s="85"/>
      <c r="AC363" s="85"/>
      <c r="AD363" s="85"/>
      <c r="AE363" s="85"/>
      <c r="AF363" s="85"/>
      <c r="AG363" s="85"/>
      <c r="AH363" s="85"/>
      <c r="AI363" s="85"/>
      <c r="AJ363" s="87"/>
      <c r="AK363" s="87"/>
      <c r="AL363" s="88"/>
      <c r="AM363" s="88"/>
      <c r="AN363" s="44"/>
      <c r="AO363" s="86"/>
      <c r="AP363" s="83"/>
      <c r="AQ363" s="83"/>
      <c r="AR363" s="83"/>
      <c r="AS363" s="83"/>
      <c r="AT363" s="242"/>
      <c r="AU363" s="83"/>
    </row>
    <row r="364" spans="1:47" s="52" customFormat="1" ht="12">
      <c r="A364" s="75"/>
      <c r="B364" s="45"/>
      <c r="C364" s="76"/>
      <c r="D364" s="77"/>
      <c r="E364" s="78"/>
      <c r="F364" s="78"/>
      <c r="G364" s="78"/>
      <c r="H364" s="78"/>
      <c r="I364" s="78"/>
      <c r="J364" s="45"/>
      <c r="K364" s="44"/>
      <c r="L364" s="76"/>
      <c r="M364" s="79"/>
      <c r="N364" s="79"/>
      <c r="O364" s="79"/>
      <c r="P364" s="79"/>
      <c r="Q364" s="79"/>
      <c r="R364" s="79"/>
      <c r="S364" s="80"/>
      <c r="T364" s="80"/>
      <c r="U364" s="80"/>
      <c r="V364" s="81"/>
      <c r="W364" s="82"/>
      <c r="X364" s="83"/>
      <c r="Y364" s="83"/>
      <c r="Z364" s="84"/>
      <c r="AA364" s="85"/>
      <c r="AB364" s="85"/>
      <c r="AC364" s="85"/>
      <c r="AD364" s="85"/>
      <c r="AE364" s="85"/>
      <c r="AF364" s="85"/>
      <c r="AG364" s="85"/>
      <c r="AH364" s="85"/>
      <c r="AI364" s="85"/>
      <c r="AJ364" s="87"/>
      <c r="AK364" s="87"/>
      <c r="AL364" s="88"/>
      <c r="AM364" s="88"/>
      <c r="AN364" s="44"/>
      <c r="AO364" s="86"/>
      <c r="AP364" s="83"/>
      <c r="AQ364" s="83"/>
      <c r="AR364" s="83"/>
      <c r="AS364" s="83"/>
      <c r="AT364" s="242"/>
      <c r="AU364" s="83"/>
    </row>
    <row r="365" spans="1:47" s="52" customFormat="1" ht="12">
      <c r="A365" s="75"/>
      <c r="B365" s="45"/>
      <c r="C365" s="76"/>
      <c r="D365" s="77"/>
      <c r="E365" s="78"/>
      <c r="F365" s="78"/>
      <c r="G365" s="78"/>
      <c r="H365" s="78"/>
      <c r="I365" s="78"/>
      <c r="J365" s="45"/>
      <c r="K365" s="44"/>
      <c r="L365" s="76"/>
      <c r="M365" s="79"/>
      <c r="N365" s="79"/>
      <c r="O365" s="79"/>
      <c r="P365" s="79"/>
      <c r="Q365" s="79"/>
      <c r="R365" s="79"/>
      <c r="S365" s="80"/>
      <c r="T365" s="80"/>
      <c r="U365" s="80"/>
      <c r="V365" s="81"/>
      <c r="W365" s="82"/>
      <c r="X365" s="83"/>
      <c r="Y365" s="83"/>
      <c r="Z365" s="84"/>
      <c r="AA365" s="85"/>
      <c r="AB365" s="85"/>
      <c r="AC365" s="85"/>
      <c r="AD365" s="85"/>
      <c r="AE365" s="85"/>
      <c r="AF365" s="85"/>
      <c r="AG365" s="85"/>
      <c r="AH365" s="85"/>
      <c r="AI365" s="85"/>
      <c r="AJ365" s="87"/>
      <c r="AK365" s="87"/>
      <c r="AL365" s="88"/>
      <c r="AM365" s="88"/>
      <c r="AN365" s="44"/>
      <c r="AO365" s="86"/>
      <c r="AP365" s="83"/>
      <c r="AQ365" s="83"/>
      <c r="AR365" s="83"/>
      <c r="AS365" s="83"/>
      <c r="AT365" s="242"/>
      <c r="AU365" s="83"/>
    </row>
    <row r="366" spans="1:47" s="52" customFormat="1" ht="12">
      <c r="A366" s="75"/>
      <c r="B366" s="45"/>
      <c r="C366" s="76"/>
      <c r="D366" s="77"/>
      <c r="E366" s="78"/>
      <c r="F366" s="78"/>
      <c r="G366" s="78"/>
      <c r="H366" s="78"/>
      <c r="I366" s="78"/>
      <c r="J366" s="45"/>
      <c r="K366" s="44"/>
      <c r="L366" s="76"/>
      <c r="M366" s="79"/>
      <c r="N366" s="79"/>
      <c r="O366" s="79"/>
      <c r="P366" s="79"/>
      <c r="Q366" s="79"/>
      <c r="R366" s="79"/>
      <c r="S366" s="80"/>
      <c r="T366" s="80"/>
      <c r="U366" s="80"/>
      <c r="V366" s="81"/>
      <c r="W366" s="82"/>
      <c r="X366" s="83"/>
      <c r="Y366" s="83"/>
      <c r="Z366" s="84"/>
      <c r="AA366" s="85"/>
      <c r="AB366" s="85"/>
      <c r="AC366" s="85"/>
      <c r="AD366" s="85"/>
      <c r="AE366" s="85"/>
      <c r="AF366" s="85"/>
      <c r="AG366" s="85"/>
      <c r="AH366" s="85"/>
      <c r="AI366" s="85"/>
      <c r="AJ366" s="87"/>
      <c r="AK366" s="87"/>
      <c r="AL366" s="88"/>
      <c r="AM366" s="88"/>
      <c r="AN366" s="44"/>
      <c r="AO366" s="86"/>
      <c r="AP366" s="83"/>
      <c r="AQ366" s="83"/>
      <c r="AR366" s="83"/>
      <c r="AS366" s="83"/>
      <c r="AT366" s="242"/>
      <c r="AU366" s="83"/>
    </row>
    <row r="367" spans="1:47" s="52" customFormat="1" ht="12">
      <c r="A367" s="75"/>
      <c r="B367" s="45"/>
      <c r="C367" s="76"/>
      <c r="D367" s="77"/>
      <c r="E367" s="78"/>
      <c r="F367" s="78"/>
      <c r="G367" s="78"/>
      <c r="H367" s="78"/>
      <c r="I367" s="78"/>
      <c r="J367" s="45"/>
      <c r="K367" s="44"/>
      <c r="L367" s="76"/>
      <c r="M367" s="79"/>
      <c r="N367" s="79"/>
      <c r="O367" s="79"/>
      <c r="P367" s="79"/>
      <c r="Q367" s="79"/>
      <c r="R367" s="79"/>
      <c r="S367" s="80"/>
      <c r="T367" s="80"/>
      <c r="U367" s="80"/>
      <c r="V367" s="81"/>
      <c r="W367" s="82"/>
      <c r="X367" s="83"/>
      <c r="Y367" s="83"/>
      <c r="Z367" s="84"/>
      <c r="AA367" s="85"/>
      <c r="AB367" s="85"/>
      <c r="AC367" s="85"/>
      <c r="AD367" s="85"/>
      <c r="AE367" s="85"/>
      <c r="AF367" s="85"/>
      <c r="AG367" s="85"/>
      <c r="AH367" s="85"/>
      <c r="AI367" s="85"/>
      <c r="AJ367" s="87"/>
      <c r="AK367" s="87"/>
      <c r="AL367" s="88"/>
      <c r="AM367" s="88"/>
      <c r="AN367" s="44"/>
      <c r="AO367" s="86"/>
      <c r="AP367" s="83"/>
      <c r="AQ367" s="83"/>
      <c r="AR367" s="83"/>
      <c r="AS367" s="83"/>
      <c r="AT367" s="242"/>
      <c r="AU367" s="83"/>
    </row>
    <row r="368" spans="1:47" s="52" customFormat="1" ht="12">
      <c r="A368" s="75"/>
      <c r="B368" s="45"/>
      <c r="C368" s="76"/>
      <c r="D368" s="77"/>
      <c r="E368" s="78"/>
      <c r="F368" s="78"/>
      <c r="G368" s="78"/>
      <c r="H368" s="78"/>
      <c r="I368" s="78"/>
      <c r="J368" s="45"/>
      <c r="K368" s="44"/>
      <c r="L368" s="76"/>
      <c r="M368" s="79"/>
      <c r="N368" s="79"/>
      <c r="O368" s="79"/>
      <c r="P368" s="79"/>
      <c r="Q368" s="79"/>
      <c r="R368" s="79"/>
      <c r="S368" s="80"/>
      <c r="T368" s="80"/>
      <c r="U368" s="80"/>
      <c r="V368" s="81"/>
      <c r="W368" s="82"/>
      <c r="X368" s="83"/>
      <c r="Y368" s="83"/>
      <c r="Z368" s="84"/>
      <c r="AA368" s="85"/>
      <c r="AB368" s="85"/>
      <c r="AC368" s="85"/>
      <c r="AD368" s="85"/>
      <c r="AE368" s="85"/>
      <c r="AF368" s="85"/>
      <c r="AG368" s="85"/>
      <c r="AH368" s="85"/>
      <c r="AI368" s="85"/>
      <c r="AJ368" s="87"/>
      <c r="AK368" s="87"/>
      <c r="AL368" s="88"/>
      <c r="AM368" s="88"/>
      <c r="AN368" s="44"/>
      <c r="AO368" s="86"/>
      <c r="AP368" s="83"/>
      <c r="AQ368" s="83"/>
      <c r="AR368" s="83"/>
      <c r="AS368" s="83"/>
      <c r="AT368" s="242"/>
      <c r="AU368" s="83"/>
    </row>
    <row r="369" spans="1:47" s="52" customFormat="1" ht="12">
      <c r="A369" s="75"/>
      <c r="B369" s="45"/>
      <c r="C369" s="76"/>
      <c r="D369" s="77"/>
      <c r="E369" s="78"/>
      <c r="F369" s="78"/>
      <c r="G369" s="78"/>
      <c r="H369" s="78"/>
      <c r="I369" s="78"/>
      <c r="J369" s="45"/>
      <c r="K369" s="44"/>
      <c r="L369" s="76"/>
      <c r="M369" s="79"/>
      <c r="N369" s="79"/>
      <c r="O369" s="79"/>
      <c r="P369" s="79"/>
      <c r="Q369" s="79"/>
      <c r="R369" s="79"/>
      <c r="S369" s="80"/>
      <c r="T369" s="80"/>
      <c r="U369" s="80"/>
      <c r="V369" s="81"/>
      <c r="W369" s="82"/>
      <c r="X369" s="83"/>
      <c r="Y369" s="83"/>
      <c r="Z369" s="84"/>
      <c r="AA369" s="85"/>
      <c r="AB369" s="85"/>
      <c r="AC369" s="85"/>
      <c r="AD369" s="85"/>
      <c r="AE369" s="85"/>
      <c r="AF369" s="85"/>
      <c r="AG369" s="85"/>
      <c r="AH369" s="85"/>
      <c r="AI369" s="85"/>
      <c r="AJ369" s="87"/>
      <c r="AK369" s="87"/>
      <c r="AL369" s="88"/>
      <c r="AM369" s="88"/>
      <c r="AN369" s="44"/>
      <c r="AO369" s="86"/>
      <c r="AP369" s="83"/>
      <c r="AQ369" s="83"/>
      <c r="AR369" s="83"/>
      <c r="AS369" s="83"/>
      <c r="AT369" s="242"/>
      <c r="AU369" s="83"/>
    </row>
    <row r="370" spans="1:47" s="52" customFormat="1" ht="12">
      <c r="A370" s="75"/>
      <c r="B370" s="45"/>
      <c r="C370" s="76"/>
      <c r="D370" s="77"/>
      <c r="E370" s="78"/>
      <c r="F370" s="78"/>
      <c r="G370" s="78"/>
      <c r="H370" s="78"/>
      <c r="I370" s="78"/>
      <c r="J370" s="45"/>
      <c r="K370" s="44"/>
      <c r="L370" s="76"/>
      <c r="M370" s="79"/>
      <c r="N370" s="79"/>
      <c r="O370" s="79"/>
      <c r="P370" s="79"/>
      <c r="Q370" s="79"/>
      <c r="R370" s="79"/>
      <c r="S370" s="80"/>
      <c r="T370" s="80"/>
      <c r="U370" s="80"/>
      <c r="V370" s="81"/>
      <c r="W370" s="82"/>
      <c r="X370" s="83"/>
      <c r="Y370" s="83"/>
      <c r="Z370" s="84"/>
      <c r="AA370" s="85"/>
      <c r="AB370" s="85"/>
      <c r="AC370" s="85"/>
      <c r="AD370" s="85"/>
      <c r="AE370" s="85"/>
      <c r="AF370" s="85"/>
      <c r="AG370" s="85"/>
      <c r="AH370" s="85"/>
      <c r="AI370" s="85"/>
      <c r="AJ370" s="87"/>
      <c r="AK370" s="87"/>
      <c r="AL370" s="88"/>
      <c r="AM370" s="88"/>
      <c r="AN370" s="44"/>
      <c r="AO370" s="86"/>
      <c r="AP370" s="83"/>
      <c r="AQ370" s="83"/>
      <c r="AR370" s="83"/>
      <c r="AS370" s="83"/>
      <c r="AT370" s="242"/>
      <c r="AU370" s="83"/>
    </row>
    <row r="371" spans="1:47" s="52" customFormat="1" ht="12">
      <c r="A371" s="75"/>
      <c r="B371" s="45"/>
      <c r="C371" s="76"/>
      <c r="D371" s="77"/>
      <c r="E371" s="78"/>
      <c r="F371" s="78"/>
      <c r="G371" s="78"/>
      <c r="H371" s="78"/>
      <c r="I371" s="78"/>
      <c r="J371" s="45"/>
      <c r="K371" s="44"/>
      <c r="L371" s="76"/>
      <c r="M371" s="41"/>
      <c r="N371" s="41"/>
      <c r="O371" s="41"/>
      <c r="P371" s="41"/>
      <c r="Q371" s="41"/>
      <c r="R371" s="41"/>
      <c r="S371" s="45"/>
      <c r="T371" s="45"/>
      <c r="U371" s="45"/>
      <c r="V371" s="81"/>
      <c r="W371" s="82"/>
      <c r="X371" s="83"/>
      <c r="Y371" s="83"/>
      <c r="Z371" s="84"/>
      <c r="AA371" s="85"/>
      <c r="AB371" s="85"/>
      <c r="AC371" s="85"/>
      <c r="AD371" s="85"/>
      <c r="AE371" s="85"/>
      <c r="AF371" s="85"/>
      <c r="AG371" s="85"/>
      <c r="AH371" s="85"/>
      <c r="AI371" s="85"/>
      <c r="AJ371" s="87"/>
      <c r="AK371" s="87"/>
      <c r="AL371" s="88"/>
      <c r="AM371" s="88"/>
      <c r="AN371" s="44"/>
      <c r="AO371" s="86"/>
      <c r="AP371" s="83"/>
      <c r="AQ371" s="83"/>
      <c r="AR371" s="83"/>
      <c r="AS371" s="83"/>
      <c r="AT371" s="242"/>
      <c r="AU371" s="83"/>
    </row>
    <row r="372" spans="1:47" s="52" customFormat="1" ht="12">
      <c r="A372" s="75"/>
      <c r="B372" s="45"/>
      <c r="C372" s="76"/>
      <c r="D372" s="77"/>
      <c r="E372" s="78"/>
      <c r="F372" s="78"/>
      <c r="G372" s="78"/>
      <c r="H372" s="78"/>
      <c r="I372" s="78"/>
      <c r="J372" s="45"/>
      <c r="K372" s="44"/>
      <c r="L372" s="76"/>
      <c r="M372" s="41"/>
      <c r="N372" s="41"/>
      <c r="O372" s="41"/>
      <c r="P372" s="41"/>
      <c r="Q372" s="41"/>
      <c r="R372" s="41"/>
      <c r="S372" s="45"/>
      <c r="T372" s="45"/>
      <c r="U372" s="45"/>
      <c r="V372" s="81"/>
      <c r="W372" s="82"/>
      <c r="X372" s="83"/>
      <c r="Y372" s="83"/>
      <c r="Z372" s="84"/>
      <c r="AA372" s="85"/>
      <c r="AB372" s="85"/>
      <c r="AC372" s="85"/>
      <c r="AD372" s="85"/>
      <c r="AE372" s="85"/>
      <c r="AF372" s="85"/>
      <c r="AG372" s="85"/>
      <c r="AH372" s="85"/>
      <c r="AI372" s="85"/>
      <c r="AJ372" s="87"/>
      <c r="AK372" s="87"/>
      <c r="AL372" s="88"/>
      <c r="AM372" s="88"/>
      <c r="AN372" s="44"/>
      <c r="AO372" s="86"/>
      <c r="AP372" s="83"/>
      <c r="AQ372" s="83"/>
      <c r="AR372" s="83"/>
      <c r="AS372" s="83"/>
      <c r="AT372" s="242"/>
      <c r="AU372" s="83"/>
    </row>
    <row r="373" spans="1:47" s="52" customFormat="1" ht="12">
      <c r="A373" s="75"/>
      <c r="B373" s="45"/>
      <c r="C373" s="76"/>
      <c r="D373" s="77"/>
      <c r="E373" s="78"/>
      <c r="F373" s="78"/>
      <c r="G373" s="78"/>
      <c r="H373" s="78"/>
      <c r="I373" s="78"/>
      <c r="J373" s="45"/>
      <c r="K373" s="44"/>
      <c r="L373" s="76"/>
      <c r="M373" s="41"/>
      <c r="N373" s="41"/>
      <c r="O373" s="41"/>
      <c r="P373" s="41"/>
      <c r="Q373" s="41"/>
      <c r="R373" s="41"/>
      <c r="S373" s="45"/>
      <c r="T373" s="45"/>
      <c r="U373" s="45"/>
      <c r="V373" s="81"/>
      <c r="W373" s="82"/>
      <c r="X373" s="83"/>
      <c r="Y373" s="83"/>
      <c r="Z373" s="84"/>
      <c r="AA373" s="85"/>
      <c r="AB373" s="85"/>
      <c r="AC373" s="85"/>
      <c r="AD373" s="85"/>
      <c r="AE373" s="85"/>
      <c r="AF373" s="85"/>
      <c r="AG373" s="85"/>
      <c r="AH373" s="85"/>
      <c r="AI373" s="85"/>
      <c r="AJ373" s="87"/>
      <c r="AK373" s="87"/>
      <c r="AL373" s="88"/>
      <c r="AM373" s="88"/>
      <c r="AN373" s="44"/>
      <c r="AO373" s="86"/>
      <c r="AP373" s="83"/>
      <c r="AQ373" s="83"/>
      <c r="AR373" s="83"/>
      <c r="AS373" s="83"/>
      <c r="AT373" s="242"/>
      <c r="AU373" s="83"/>
    </row>
    <row r="374" spans="1:47" s="52" customFormat="1" ht="12">
      <c r="A374" s="75"/>
      <c r="B374" s="45"/>
      <c r="C374" s="76"/>
      <c r="D374" s="77"/>
      <c r="E374" s="78"/>
      <c r="F374" s="78"/>
      <c r="G374" s="78"/>
      <c r="H374" s="78"/>
      <c r="I374" s="78"/>
      <c r="J374" s="45"/>
      <c r="K374" s="44"/>
      <c r="L374" s="76"/>
      <c r="M374" s="41"/>
      <c r="N374" s="41"/>
      <c r="O374" s="41"/>
      <c r="P374" s="41"/>
      <c r="Q374" s="41"/>
      <c r="R374" s="41"/>
      <c r="S374" s="45"/>
      <c r="T374" s="45"/>
      <c r="U374" s="45"/>
      <c r="V374" s="81"/>
      <c r="W374" s="82"/>
      <c r="X374" s="83"/>
      <c r="Y374" s="83"/>
      <c r="Z374" s="84"/>
      <c r="AA374" s="85"/>
      <c r="AB374" s="85"/>
      <c r="AC374" s="85"/>
      <c r="AD374" s="85"/>
      <c r="AE374" s="85"/>
      <c r="AF374" s="85"/>
      <c r="AG374" s="85"/>
      <c r="AH374" s="85"/>
      <c r="AI374" s="85"/>
      <c r="AJ374" s="87"/>
      <c r="AK374" s="87"/>
      <c r="AL374" s="88"/>
      <c r="AM374" s="88"/>
      <c r="AN374" s="44"/>
      <c r="AO374" s="86"/>
      <c r="AP374" s="83"/>
      <c r="AQ374" s="83"/>
      <c r="AR374" s="83"/>
      <c r="AS374" s="83"/>
      <c r="AT374" s="242"/>
      <c r="AU374" s="83"/>
    </row>
    <row r="375" spans="1:47" s="52" customFormat="1" ht="12">
      <c r="A375" s="75"/>
      <c r="B375" s="45"/>
      <c r="C375" s="76"/>
      <c r="D375" s="77"/>
      <c r="E375" s="78"/>
      <c r="F375" s="78"/>
      <c r="G375" s="78"/>
      <c r="H375" s="78"/>
      <c r="I375" s="78"/>
      <c r="J375" s="45"/>
      <c r="K375" s="44"/>
      <c r="L375" s="76"/>
      <c r="M375" s="41"/>
      <c r="N375" s="41"/>
      <c r="O375" s="41"/>
      <c r="P375" s="41"/>
      <c r="Q375" s="41"/>
      <c r="R375" s="41"/>
      <c r="S375" s="45"/>
      <c r="T375" s="45"/>
      <c r="U375" s="45"/>
      <c r="V375" s="81"/>
      <c r="W375" s="82"/>
      <c r="X375" s="83"/>
      <c r="Y375" s="83"/>
      <c r="Z375" s="84"/>
      <c r="AA375" s="85"/>
      <c r="AB375" s="85"/>
      <c r="AC375" s="85"/>
      <c r="AD375" s="85"/>
      <c r="AE375" s="85"/>
      <c r="AF375" s="85"/>
      <c r="AG375" s="85"/>
      <c r="AH375" s="85"/>
      <c r="AI375" s="85"/>
      <c r="AJ375" s="87"/>
      <c r="AK375" s="87"/>
      <c r="AL375" s="88"/>
      <c r="AM375" s="88"/>
      <c r="AN375" s="44"/>
      <c r="AO375" s="86"/>
      <c r="AP375" s="83"/>
      <c r="AQ375" s="83"/>
      <c r="AR375" s="83"/>
      <c r="AS375" s="83"/>
      <c r="AT375" s="242"/>
      <c r="AU375" s="83"/>
    </row>
    <row r="376" spans="1:47" s="52" customFormat="1" ht="12">
      <c r="A376" s="75"/>
      <c r="B376" s="45"/>
      <c r="C376" s="76"/>
      <c r="D376" s="77"/>
      <c r="E376" s="78"/>
      <c r="F376" s="78"/>
      <c r="G376" s="78"/>
      <c r="H376" s="78"/>
      <c r="I376" s="78"/>
      <c r="J376" s="45"/>
      <c r="K376" s="44"/>
      <c r="L376" s="76"/>
      <c r="M376" s="41"/>
      <c r="N376" s="41"/>
      <c r="O376" s="41"/>
      <c r="P376" s="41"/>
      <c r="Q376" s="41"/>
      <c r="R376" s="41"/>
      <c r="S376" s="45"/>
      <c r="T376" s="45"/>
      <c r="U376" s="45"/>
      <c r="V376" s="81"/>
      <c r="W376" s="82"/>
      <c r="X376" s="83"/>
      <c r="Y376" s="83"/>
      <c r="Z376" s="84"/>
      <c r="AA376" s="85"/>
      <c r="AB376" s="85"/>
      <c r="AC376" s="85"/>
      <c r="AD376" s="85"/>
      <c r="AE376" s="85"/>
      <c r="AF376" s="85"/>
      <c r="AG376" s="85"/>
      <c r="AH376" s="85"/>
      <c r="AI376" s="85"/>
      <c r="AJ376" s="87"/>
      <c r="AK376" s="87"/>
      <c r="AL376" s="88"/>
      <c r="AM376" s="88"/>
      <c r="AN376" s="44"/>
      <c r="AO376" s="86"/>
      <c r="AP376" s="83"/>
      <c r="AQ376" s="83"/>
      <c r="AR376" s="83"/>
      <c r="AS376" s="83"/>
      <c r="AT376" s="242"/>
      <c r="AU376" s="83"/>
    </row>
    <row r="377" spans="1:47" s="52" customFormat="1" ht="12">
      <c r="A377" s="75"/>
      <c r="B377" s="45"/>
      <c r="C377" s="76"/>
      <c r="D377" s="77"/>
      <c r="E377" s="78"/>
      <c r="F377" s="78"/>
      <c r="G377" s="78"/>
      <c r="H377" s="78"/>
      <c r="I377" s="78"/>
      <c r="J377" s="45"/>
      <c r="K377" s="44"/>
      <c r="L377" s="76"/>
      <c r="M377" s="41"/>
      <c r="N377" s="41"/>
      <c r="O377" s="41"/>
      <c r="P377" s="41"/>
      <c r="Q377" s="41"/>
      <c r="R377" s="41"/>
      <c r="S377" s="45"/>
      <c r="T377" s="45"/>
      <c r="U377" s="45"/>
      <c r="V377" s="81"/>
      <c r="W377" s="82"/>
      <c r="X377" s="83"/>
      <c r="Y377" s="83"/>
      <c r="Z377" s="84"/>
      <c r="AA377" s="85"/>
      <c r="AB377" s="85"/>
      <c r="AC377" s="85"/>
      <c r="AD377" s="85"/>
      <c r="AE377" s="85"/>
      <c r="AF377" s="85"/>
      <c r="AG377" s="85"/>
      <c r="AH377" s="85"/>
      <c r="AI377" s="85"/>
      <c r="AJ377" s="87"/>
      <c r="AK377" s="87"/>
      <c r="AL377" s="88"/>
      <c r="AM377" s="88"/>
      <c r="AN377" s="44"/>
      <c r="AO377" s="86"/>
      <c r="AP377" s="83"/>
      <c r="AQ377" s="83"/>
      <c r="AR377" s="83"/>
      <c r="AS377" s="83"/>
      <c r="AT377" s="242"/>
      <c r="AU377" s="83"/>
    </row>
    <row r="378" spans="1:47" s="52" customFormat="1" ht="12">
      <c r="A378" s="75"/>
      <c r="B378" s="45"/>
      <c r="C378" s="76"/>
      <c r="D378" s="77"/>
      <c r="E378" s="78"/>
      <c r="F378" s="78"/>
      <c r="G378" s="78"/>
      <c r="H378" s="78"/>
      <c r="I378" s="78"/>
      <c r="J378" s="45"/>
      <c r="K378" s="44"/>
      <c r="L378" s="76"/>
      <c r="M378" s="41"/>
      <c r="N378" s="41"/>
      <c r="O378" s="41"/>
      <c r="P378" s="41"/>
      <c r="Q378" s="41"/>
      <c r="R378" s="41"/>
      <c r="S378" s="45"/>
      <c r="T378" s="45"/>
      <c r="U378" s="45"/>
      <c r="V378" s="81"/>
      <c r="W378" s="82"/>
      <c r="X378" s="83"/>
      <c r="Y378" s="83"/>
      <c r="Z378" s="84"/>
      <c r="AA378" s="85"/>
      <c r="AB378" s="85"/>
      <c r="AC378" s="85"/>
      <c r="AD378" s="85"/>
      <c r="AE378" s="85"/>
      <c r="AF378" s="85"/>
      <c r="AG378" s="85"/>
      <c r="AH378" s="85"/>
      <c r="AI378" s="85"/>
      <c r="AJ378" s="87"/>
      <c r="AK378" s="87"/>
      <c r="AL378" s="88"/>
      <c r="AM378" s="88"/>
      <c r="AN378" s="44"/>
      <c r="AO378" s="86"/>
      <c r="AP378" s="83"/>
      <c r="AQ378" s="83"/>
      <c r="AR378" s="83"/>
      <c r="AS378" s="83"/>
      <c r="AT378" s="242"/>
      <c r="AU378" s="83"/>
    </row>
    <row r="379" spans="1:47" s="52" customFormat="1" ht="12">
      <c r="A379" s="75"/>
      <c r="B379" s="45"/>
      <c r="C379" s="76"/>
      <c r="D379" s="77"/>
      <c r="E379" s="78"/>
      <c r="F379" s="78"/>
      <c r="G379" s="78"/>
      <c r="H379" s="78"/>
      <c r="I379" s="78"/>
      <c r="J379" s="45"/>
      <c r="K379" s="44"/>
      <c r="L379" s="76"/>
      <c r="M379" s="41"/>
      <c r="N379" s="41"/>
      <c r="O379" s="41"/>
      <c r="P379" s="41"/>
      <c r="Q379" s="41"/>
      <c r="R379" s="41"/>
      <c r="S379" s="45"/>
      <c r="T379" s="45"/>
      <c r="U379" s="45"/>
      <c r="V379" s="81"/>
      <c r="W379" s="82"/>
      <c r="X379" s="83"/>
      <c r="Y379" s="83"/>
      <c r="Z379" s="84"/>
      <c r="AA379" s="85"/>
      <c r="AB379" s="85"/>
      <c r="AC379" s="85"/>
      <c r="AD379" s="85"/>
      <c r="AE379" s="85"/>
      <c r="AF379" s="85"/>
      <c r="AG379" s="85"/>
      <c r="AH379" s="85"/>
      <c r="AI379" s="85"/>
      <c r="AJ379" s="87"/>
      <c r="AK379" s="87"/>
      <c r="AL379" s="88"/>
      <c r="AM379" s="88"/>
      <c r="AN379" s="44"/>
      <c r="AO379" s="86"/>
      <c r="AP379" s="83"/>
      <c r="AQ379" s="83"/>
      <c r="AR379" s="83"/>
      <c r="AS379" s="83"/>
      <c r="AT379" s="242"/>
      <c r="AU379" s="83"/>
    </row>
    <row r="380" spans="1:47" s="52" customFormat="1" ht="12">
      <c r="A380" s="75"/>
      <c r="B380" s="45"/>
      <c r="C380" s="76"/>
      <c r="D380" s="77"/>
      <c r="E380" s="78"/>
      <c r="F380" s="78"/>
      <c r="G380" s="78"/>
      <c r="H380" s="78"/>
      <c r="I380" s="78"/>
      <c r="J380" s="45"/>
      <c r="K380" s="44"/>
      <c r="L380" s="76"/>
      <c r="M380" s="41"/>
      <c r="N380" s="41"/>
      <c r="O380" s="41"/>
      <c r="P380" s="41"/>
      <c r="Q380" s="41"/>
      <c r="R380" s="41"/>
      <c r="S380" s="45"/>
      <c r="T380" s="45"/>
      <c r="U380" s="45"/>
      <c r="V380" s="81"/>
      <c r="W380" s="82"/>
      <c r="X380" s="83"/>
      <c r="Y380" s="83"/>
      <c r="Z380" s="84"/>
      <c r="AA380" s="85"/>
      <c r="AB380" s="85"/>
      <c r="AC380" s="85"/>
      <c r="AD380" s="85"/>
      <c r="AE380" s="85"/>
      <c r="AF380" s="85"/>
      <c r="AG380" s="85"/>
      <c r="AH380" s="85"/>
      <c r="AI380" s="85"/>
      <c r="AJ380" s="87"/>
      <c r="AK380" s="87"/>
      <c r="AL380" s="88"/>
      <c r="AM380" s="88"/>
      <c r="AN380" s="44"/>
      <c r="AO380" s="86"/>
      <c r="AP380" s="83"/>
      <c r="AQ380" s="83"/>
      <c r="AR380" s="83"/>
      <c r="AS380" s="83"/>
      <c r="AT380" s="242"/>
      <c r="AU380" s="83"/>
    </row>
    <row r="381" spans="1:47" s="52" customFormat="1" ht="12">
      <c r="A381" s="75"/>
      <c r="B381" s="45"/>
      <c r="C381" s="76"/>
      <c r="D381" s="77"/>
      <c r="E381" s="78"/>
      <c r="F381" s="78"/>
      <c r="G381" s="78"/>
      <c r="H381" s="78"/>
      <c r="I381" s="78"/>
      <c r="J381" s="45"/>
      <c r="K381" s="44"/>
      <c r="L381" s="76"/>
      <c r="M381" s="41"/>
      <c r="N381" s="41"/>
      <c r="O381" s="41"/>
      <c r="P381" s="41"/>
      <c r="Q381" s="41"/>
      <c r="R381" s="41"/>
      <c r="S381" s="45"/>
      <c r="T381" s="45"/>
      <c r="U381" s="45"/>
      <c r="V381" s="81"/>
      <c r="W381" s="82"/>
      <c r="X381" s="83"/>
      <c r="Y381" s="83"/>
      <c r="Z381" s="84"/>
      <c r="AA381" s="85"/>
      <c r="AB381" s="85"/>
      <c r="AC381" s="85"/>
      <c r="AD381" s="85"/>
      <c r="AE381" s="85"/>
      <c r="AF381" s="85"/>
      <c r="AG381" s="85"/>
      <c r="AH381" s="85"/>
      <c r="AI381" s="85"/>
      <c r="AJ381" s="87"/>
      <c r="AK381" s="87"/>
      <c r="AL381" s="88"/>
      <c r="AM381" s="88"/>
      <c r="AN381" s="44"/>
      <c r="AO381" s="86"/>
      <c r="AP381" s="83"/>
      <c r="AQ381" s="83"/>
      <c r="AR381" s="83"/>
      <c r="AS381" s="83"/>
      <c r="AT381" s="242"/>
      <c r="AU381" s="83"/>
    </row>
    <row r="382" spans="1:47" s="52" customFormat="1" ht="12">
      <c r="A382" s="75"/>
      <c r="B382" s="45"/>
      <c r="C382" s="76"/>
      <c r="D382" s="77"/>
      <c r="E382" s="78"/>
      <c r="F382" s="78"/>
      <c r="G382" s="78"/>
      <c r="H382" s="78"/>
      <c r="I382" s="78"/>
      <c r="J382" s="45"/>
      <c r="K382" s="44"/>
      <c r="L382" s="76"/>
      <c r="M382" s="41"/>
      <c r="N382" s="41"/>
      <c r="O382" s="41"/>
      <c r="P382" s="41"/>
      <c r="Q382" s="41"/>
      <c r="R382" s="41"/>
      <c r="S382" s="45"/>
      <c r="T382" s="45"/>
      <c r="U382" s="45"/>
      <c r="V382" s="81"/>
      <c r="W382" s="82"/>
      <c r="X382" s="83"/>
      <c r="Y382" s="83"/>
      <c r="Z382" s="84"/>
      <c r="AA382" s="85"/>
      <c r="AB382" s="85"/>
      <c r="AC382" s="85"/>
      <c r="AD382" s="85"/>
      <c r="AE382" s="85"/>
      <c r="AF382" s="85"/>
      <c r="AG382" s="85"/>
      <c r="AH382" s="85"/>
      <c r="AI382" s="85"/>
      <c r="AJ382" s="87"/>
      <c r="AK382" s="87"/>
      <c r="AL382" s="88"/>
      <c r="AM382" s="88"/>
      <c r="AN382" s="44"/>
      <c r="AO382" s="86"/>
      <c r="AP382" s="83"/>
      <c r="AQ382" s="83"/>
      <c r="AR382" s="83"/>
      <c r="AS382" s="83"/>
      <c r="AT382" s="242"/>
      <c r="AU382" s="83"/>
    </row>
    <row r="383" spans="1:47" s="52" customFormat="1" ht="12">
      <c r="A383" s="75"/>
      <c r="B383" s="45"/>
      <c r="C383" s="76"/>
      <c r="D383" s="77"/>
      <c r="E383" s="78"/>
      <c r="F383" s="78"/>
      <c r="G383" s="78"/>
      <c r="H383" s="78"/>
      <c r="I383" s="78"/>
      <c r="J383" s="45"/>
      <c r="K383" s="44"/>
      <c r="L383" s="76"/>
      <c r="M383" s="41"/>
      <c r="N383" s="41"/>
      <c r="O383" s="41"/>
      <c r="P383" s="41"/>
      <c r="Q383" s="41"/>
      <c r="R383" s="41"/>
      <c r="S383" s="45"/>
      <c r="T383" s="45"/>
      <c r="U383" s="45"/>
      <c r="V383" s="81"/>
      <c r="W383" s="82"/>
      <c r="X383" s="83"/>
      <c r="Y383" s="83"/>
      <c r="Z383" s="84"/>
      <c r="AA383" s="85"/>
      <c r="AB383" s="85"/>
      <c r="AC383" s="85"/>
      <c r="AD383" s="85"/>
      <c r="AE383" s="85"/>
      <c r="AF383" s="85"/>
      <c r="AG383" s="85"/>
      <c r="AH383" s="85"/>
      <c r="AI383" s="85"/>
      <c r="AJ383" s="87"/>
      <c r="AK383" s="87"/>
      <c r="AL383" s="88"/>
      <c r="AM383" s="88"/>
      <c r="AN383" s="44"/>
      <c r="AO383" s="86"/>
      <c r="AP383" s="83"/>
      <c r="AQ383" s="83"/>
      <c r="AR383" s="83"/>
      <c r="AS383" s="83"/>
      <c r="AT383" s="242"/>
      <c r="AU383" s="83"/>
    </row>
    <row r="384" spans="1:47" s="52" customFormat="1" ht="12">
      <c r="A384" s="75"/>
      <c r="B384" s="45"/>
      <c r="C384" s="76"/>
      <c r="D384" s="77"/>
      <c r="E384" s="78"/>
      <c r="F384" s="78"/>
      <c r="G384" s="78"/>
      <c r="H384" s="78"/>
      <c r="I384" s="78"/>
      <c r="J384" s="45"/>
      <c r="K384" s="44"/>
      <c r="L384" s="76"/>
      <c r="M384" s="41"/>
      <c r="N384" s="41"/>
      <c r="O384" s="41"/>
      <c r="P384" s="41"/>
      <c r="Q384" s="41"/>
      <c r="R384" s="41"/>
      <c r="S384" s="45"/>
      <c r="T384" s="45"/>
      <c r="U384" s="45"/>
      <c r="V384" s="81"/>
      <c r="W384" s="82"/>
      <c r="X384" s="83"/>
      <c r="Y384" s="83"/>
      <c r="Z384" s="84"/>
      <c r="AA384" s="85"/>
      <c r="AB384" s="85"/>
      <c r="AC384" s="85"/>
      <c r="AD384" s="85"/>
      <c r="AE384" s="85"/>
      <c r="AF384" s="85"/>
      <c r="AG384" s="85"/>
      <c r="AH384" s="85"/>
      <c r="AI384" s="85"/>
      <c r="AJ384" s="87"/>
      <c r="AK384" s="87"/>
      <c r="AL384" s="88"/>
      <c r="AM384" s="88"/>
      <c r="AN384" s="44"/>
      <c r="AO384" s="86"/>
      <c r="AP384" s="83"/>
      <c r="AQ384" s="83"/>
      <c r="AR384" s="83"/>
      <c r="AS384" s="83"/>
      <c r="AT384" s="242"/>
      <c r="AU384" s="83"/>
    </row>
    <row r="385" spans="1:47" s="52" customFormat="1" ht="12">
      <c r="A385" s="75"/>
      <c r="B385" s="45"/>
      <c r="C385" s="76"/>
      <c r="D385" s="77"/>
      <c r="E385" s="78"/>
      <c r="F385" s="78"/>
      <c r="G385" s="78"/>
      <c r="H385" s="78"/>
      <c r="I385" s="78"/>
      <c r="J385" s="45"/>
      <c r="K385" s="44"/>
      <c r="L385" s="76"/>
      <c r="M385" s="41"/>
      <c r="N385" s="41"/>
      <c r="O385" s="41"/>
      <c r="P385" s="41"/>
      <c r="Q385" s="41"/>
      <c r="R385" s="41"/>
      <c r="S385" s="45"/>
      <c r="T385" s="45"/>
      <c r="U385" s="45"/>
      <c r="V385" s="81"/>
      <c r="W385" s="82"/>
      <c r="X385" s="83"/>
      <c r="Y385" s="83"/>
      <c r="Z385" s="84"/>
      <c r="AA385" s="85"/>
      <c r="AB385" s="85"/>
      <c r="AC385" s="85"/>
      <c r="AD385" s="85"/>
      <c r="AE385" s="85"/>
      <c r="AF385" s="85"/>
      <c r="AG385" s="85"/>
      <c r="AH385" s="85"/>
      <c r="AI385" s="85"/>
      <c r="AJ385" s="87"/>
      <c r="AK385" s="87"/>
      <c r="AL385" s="88"/>
      <c r="AM385" s="88"/>
      <c r="AN385" s="44"/>
      <c r="AO385" s="86"/>
      <c r="AP385" s="83"/>
      <c r="AQ385" s="83"/>
      <c r="AR385" s="83"/>
      <c r="AS385" s="83"/>
      <c r="AT385" s="242"/>
      <c r="AU385" s="83"/>
    </row>
    <row r="386" spans="1:47" s="52" customFormat="1" ht="12">
      <c r="A386" s="75"/>
      <c r="B386" s="45"/>
      <c r="C386" s="76"/>
      <c r="D386" s="77"/>
      <c r="E386" s="78"/>
      <c r="F386" s="78"/>
      <c r="G386" s="78"/>
      <c r="H386" s="78"/>
      <c r="I386" s="78"/>
      <c r="J386" s="45"/>
      <c r="K386" s="44"/>
      <c r="L386" s="76"/>
      <c r="M386" s="41"/>
      <c r="N386" s="41"/>
      <c r="O386" s="41"/>
      <c r="P386" s="41"/>
      <c r="Q386" s="41"/>
      <c r="R386" s="41"/>
      <c r="S386" s="45"/>
      <c r="T386" s="45"/>
      <c r="U386" s="45"/>
      <c r="V386" s="81"/>
      <c r="W386" s="82"/>
      <c r="X386" s="83"/>
      <c r="Y386" s="83"/>
      <c r="Z386" s="84"/>
      <c r="AA386" s="85"/>
      <c r="AB386" s="85"/>
      <c r="AC386" s="85"/>
      <c r="AD386" s="85"/>
      <c r="AE386" s="85"/>
      <c r="AF386" s="85"/>
      <c r="AG386" s="85"/>
      <c r="AH386" s="85"/>
      <c r="AI386" s="85"/>
      <c r="AJ386" s="87"/>
      <c r="AK386" s="87"/>
      <c r="AL386" s="88"/>
      <c r="AM386" s="88"/>
      <c r="AN386" s="44"/>
      <c r="AO386" s="86"/>
      <c r="AP386" s="83"/>
      <c r="AQ386" s="83"/>
      <c r="AR386" s="83"/>
      <c r="AS386" s="83"/>
      <c r="AT386" s="242"/>
      <c r="AU386" s="83"/>
    </row>
    <row r="387" spans="1:47" s="52" customFormat="1" ht="12">
      <c r="A387" s="75"/>
      <c r="B387" s="45"/>
      <c r="C387" s="76"/>
      <c r="D387" s="77"/>
      <c r="E387" s="78"/>
      <c r="F387" s="78"/>
      <c r="G387" s="78"/>
      <c r="H387" s="78"/>
      <c r="I387" s="78"/>
      <c r="J387" s="45"/>
      <c r="K387" s="44"/>
      <c r="L387" s="76"/>
      <c r="M387" s="41"/>
      <c r="N387" s="41"/>
      <c r="O387" s="41"/>
      <c r="P387" s="41"/>
      <c r="Q387" s="41"/>
      <c r="R387" s="41"/>
      <c r="S387" s="45"/>
      <c r="T387" s="45"/>
      <c r="U387" s="45"/>
      <c r="V387" s="81"/>
      <c r="W387" s="82"/>
      <c r="X387" s="83"/>
      <c r="Y387" s="83"/>
      <c r="Z387" s="84"/>
      <c r="AA387" s="85"/>
      <c r="AB387" s="85"/>
      <c r="AC387" s="85"/>
      <c r="AD387" s="85"/>
      <c r="AE387" s="85"/>
      <c r="AF387" s="85"/>
      <c r="AG387" s="85"/>
      <c r="AH387" s="85"/>
      <c r="AI387" s="85"/>
      <c r="AJ387" s="87"/>
      <c r="AK387" s="87"/>
      <c r="AL387" s="88"/>
      <c r="AM387" s="88"/>
      <c r="AN387" s="44"/>
      <c r="AO387" s="86"/>
      <c r="AP387" s="83"/>
      <c r="AQ387" s="83"/>
      <c r="AR387" s="83"/>
      <c r="AS387" s="83"/>
      <c r="AT387" s="242"/>
      <c r="AU387" s="83"/>
    </row>
    <row r="388" spans="1:47" s="52" customFormat="1" ht="12">
      <c r="A388" s="75"/>
      <c r="B388" s="45"/>
      <c r="C388" s="76"/>
      <c r="D388" s="77"/>
      <c r="E388" s="78"/>
      <c r="F388" s="78"/>
      <c r="G388" s="78"/>
      <c r="H388" s="78"/>
      <c r="I388" s="78"/>
      <c r="J388" s="45"/>
      <c r="K388" s="44"/>
      <c r="L388" s="76"/>
      <c r="M388" s="41"/>
      <c r="N388" s="41"/>
      <c r="O388" s="41"/>
      <c r="P388" s="41"/>
      <c r="Q388" s="41"/>
      <c r="R388" s="41"/>
      <c r="S388" s="45"/>
      <c r="T388" s="45"/>
      <c r="U388" s="45"/>
      <c r="V388" s="81"/>
      <c r="W388" s="82"/>
      <c r="X388" s="83"/>
      <c r="Y388" s="83"/>
      <c r="Z388" s="84"/>
      <c r="AA388" s="85"/>
      <c r="AB388" s="85"/>
      <c r="AC388" s="85"/>
      <c r="AD388" s="85"/>
      <c r="AE388" s="85"/>
      <c r="AF388" s="85"/>
      <c r="AG388" s="85"/>
      <c r="AH388" s="85"/>
      <c r="AI388" s="85"/>
      <c r="AJ388" s="87"/>
      <c r="AK388" s="87"/>
      <c r="AL388" s="88"/>
      <c r="AM388" s="88"/>
      <c r="AN388" s="44"/>
      <c r="AO388" s="86"/>
      <c r="AP388" s="83"/>
      <c r="AQ388" s="83"/>
      <c r="AR388" s="83"/>
      <c r="AS388" s="83"/>
      <c r="AT388" s="242"/>
      <c r="AU388" s="83"/>
    </row>
    <row r="389" spans="1:47" s="52" customFormat="1" ht="12">
      <c r="A389" s="75"/>
      <c r="B389" s="45"/>
      <c r="C389" s="76"/>
      <c r="D389" s="77"/>
      <c r="E389" s="78"/>
      <c r="F389" s="78"/>
      <c r="G389" s="78"/>
      <c r="H389" s="78"/>
      <c r="I389" s="78"/>
      <c r="J389" s="45"/>
      <c r="K389" s="44"/>
      <c r="L389" s="76"/>
      <c r="M389" s="41"/>
      <c r="N389" s="41"/>
      <c r="O389" s="41"/>
      <c r="P389" s="41"/>
      <c r="Q389" s="41"/>
      <c r="R389" s="41"/>
      <c r="S389" s="45"/>
      <c r="T389" s="45"/>
      <c r="U389" s="45"/>
      <c r="V389" s="81"/>
      <c r="W389" s="82"/>
      <c r="X389" s="83"/>
      <c r="Y389" s="83"/>
      <c r="Z389" s="84"/>
      <c r="AA389" s="85"/>
      <c r="AB389" s="85"/>
      <c r="AC389" s="85"/>
      <c r="AD389" s="85"/>
      <c r="AE389" s="85"/>
      <c r="AF389" s="85"/>
      <c r="AG389" s="85"/>
      <c r="AH389" s="85"/>
      <c r="AI389" s="85"/>
      <c r="AJ389" s="87"/>
      <c r="AK389" s="87"/>
      <c r="AL389" s="88"/>
      <c r="AM389" s="88"/>
      <c r="AN389" s="44"/>
      <c r="AO389" s="86"/>
      <c r="AP389" s="83"/>
      <c r="AQ389" s="83"/>
      <c r="AR389" s="83"/>
      <c r="AS389" s="83"/>
      <c r="AT389" s="242"/>
      <c r="AU389" s="83"/>
    </row>
    <row r="390" spans="1:47" s="52" customFormat="1" ht="12">
      <c r="A390" s="75"/>
      <c r="B390" s="45"/>
      <c r="C390" s="76"/>
      <c r="D390" s="77"/>
      <c r="E390" s="78"/>
      <c r="F390" s="78"/>
      <c r="G390" s="78"/>
      <c r="H390" s="78"/>
      <c r="I390" s="78"/>
      <c r="J390" s="45"/>
      <c r="K390" s="44"/>
      <c r="L390" s="76"/>
      <c r="M390" s="41"/>
      <c r="N390" s="41"/>
      <c r="O390" s="41"/>
      <c r="P390" s="41"/>
      <c r="Q390" s="41"/>
      <c r="R390" s="41"/>
      <c r="S390" s="45"/>
      <c r="T390" s="45"/>
      <c r="U390" s="45"/>
      <c r="V390" s="81"/>
      <c r="W390" s="82"/>
      <c r="X390" s="83"/>
      <c r="Y390" s="83"/>
      <c r="Z390" s="84"/>
      <c r="AA390" s="85"/>
      <c r="AB390" s="85"/>
      <c r="AC390" s="85"/>
      <c r="AD390" s="85"/>
      <c r="AE390" s="85"/>
      <c r="AF390" s="85"/>
      <c r="AG390" s="85"/>
      <c r="AH390" s="85"/>
      <c r="AI390" s="85"/>
      <c r="AJ390" s="87"/>
      <c r="AK390" s="87"/>
      <c r="AL390" s="88"/>
      <c r="AM390" s="88"/>
      <c r="AN390" s="44"/>
      <c r="AO390" s="86"/>
      <c r="AP390" s="83"/>
      <c r="AQ390" s="83"/>
      <c r="AR390" s="83"/>
      <c r="AS390" s="83"/>
      <c r="AT390" s="242"/>
      <c r="AU390" s="83"/>
    </row>
    <row r="391" spans="1:47" s="52" customFormat="1" ht="12">
      <c r="A391" s="75"/>
      <c r="B391" s="45"/>
      <c r="C391" s="76"/>
      <c r="D391" s="77"/>
      <c r="E391" s="78"/>
      <c r="F391" s="78"/>
      <c r="G391" s="78"/>
      <c r="H391" s="78"/>
      <c r="I391" s="78"/>
      <c r="J391" s="45"/>
      <c r="K391" s="44"/>
      <c r="L391" s="76"/>
      <c r="M391" s="41"/>
      <c r="N391" s="41"/>
      <c r="O391" s="41"/>
      <c r="P391" s="41"/>
      <c r="Q391" s="41"/>
      <c r="R391" s="41"/>
      <c r="S391" s="45"/>
      <c r="T391" s="45"/>
      <c r="U391" s="45"/>
      <c r="V391" s="81"/>
      <c r="W391" s="82"/>
      <c r="X391" s="83"/>
      <c r="Y391" s="83"/>
      <c r="Z391" s="84"/>
      <c r="AA391" s="85"/>
      <c r="AB391" s="85"/>
      <c r="AC391" s="85"/>
      <c r="AD391" s="85"/>
      <c r="AE391" s="85"/>
      <c r="AF391" s="85"/>
      <c r="AG391" s="85"/>
      <c r="AH391" s="85"/>
      <c r="AI391" s="85"/>
      <c r="AJ391" s="87"/>
      <c r="AK391" s="87"/>
      <c r="AL391" s="88"/>
      <c r="AM391" s="88"/>
      <c r="AN391" s="44"/>
      <c r="AO391" s="86"/>
      <c r="AP391" s="83"/>
      <c r="AQ391" s="83"/>
      <c r="AR391" s="83"/>
      <c r="AS391" s="83"/>
      <c r="AT391" s="242"/>
      <c r="AU391" s="83"/>
    </row>
    <row r="392" spans="1:47" s="52" customFormat="1" ht="12">
      <c r="A392" s="75"/>
      <c r="B392" s="45"/>
      <c r="C392" s="76"/>
      <c r="D392" s="77"/>
      <c r="E392" s="78"/>
      <c r="F392" s="78"/>
      <c r="G392" s="78"/>
      <c r="H392" s="78"/>
      <c r="I392" s="78"/>
      <c r="J392" s="45"/>
      <c r="K392" s="44"/>
      <c r="L392" s="76"/>
      <c r="M392" s="41"/>
      <c r="N392" s="41"/>
      <c r="O392" s="41"/>
      <c r="P392" s="41"/>
      <c r="Q392" s="41"/>
      <c r="R392" s="41"/>
      <c r="S392" s="45"/>
      <c r="T392" s="45"/>
      <c r="U392" s="45"/>
      <c r="V392" s="81"/>
      <c r="W392" s="82"/>
      <c r="X392" s="83"/>
      <c r="Y392" s="83"/>
      <c r="Z392" s="84"/>
      <c r="AA392" s="85"/>
      <c r="AB392" s="85"/>
      <c r="AC392" s="85"/>
      <c r="AD392" s="85"/>
      <c r="AE392" s="85"/>
      <c r="AF392" s="85"/>
      <c r="AG392" s="85"/>
      <c r="AH392" s="85"/>
      <c r="AI392" s="85"/>
      <c r="AJ392" s="87"/>
      <c r="AK392" s="87"/>
      <c r="AL392" s="88"/>
      <c r="AM392" s="88"/>
      <c r="AN392" s="44"/>
      <c r="AO392" s="86"/>
      <c r="AP392" s="83"/>
      <c r="AQ392" s="83"/>
      <c r="AR392" s="83"/>
      <c r="AS392" s="83"/>
      <c r="AT392" s="242"/>
      <c r="AU392" s="83"/>
    </row>
    <row r="393" spans="1:47" s="52" customFormat="1" ht="12">
      <c r="A393" s="75"/>
      <c r="B393" s="45"/>
      <c r="C393" s="76"/>
      <c r="D393" s="77"/>
      <c r="E393" s="78"/>
      <c r="F393" s="78"/>
      <c r="G393" s="78"/>
      <c r="H393" s="78"/>
      <c r="I393" s="78"/>
      <c r="J393" s="45"/>
      <c r="K393" s="44"/>
      <c r="L393" s="76"/>
      <c r="M393" s="41"/>
      <c r="N393" s="41"/>
      <c r="O393" s="41"/>
      <c r="P393" s="41"/>
      <c r="Q393" s="41"/>
      <c r="R393" s="41"/>
      <c r="S393" s="45"/>
      <c r="T393" s="45"/>
      <c r="U393" s="45"/>
      <c r="V393" s="81"/>
      <c r="W393" s="82"/>
      <c r="X393" s="83"/>
      <c r="Y393" s="83"/>
      <c r="Z393" s="84"/>
      <c r="AA393" s="85"/>
      <c r="AB393" s="85"/>
      <c r="AC393" s="85"/>
      <c r="AD393" s="85"/>
      <c r="AE393" s="85"/>
      <c r="AF393" s="85"/>
      <c r="AG393" s="85"/>
      <c r="AH393" s="85"/>
      <c r="AI393" s="85"/>
      <c r="AJ393" s="87"/>
      <c r="AK393" s="87"/>
      <c r="AL393" s="88"/>
      <c r="AM393" s="88"/>
      <c r="AN393" s="44"/>
      <c r="AO393" s="86"/>
      <c r="AP393" s="83"/>
      <c r="AQ393" s="83"/>
      <c r="AR393" s="83"/>
      <c r="AS393" s="83"/>
      <c r="AT393" s="242"/>
      <c r="AU393" s="83"/>
    </row>
    <row r="394" spans="1:47" s="52" customFormat="1" ht="12">
      <c r="A394" s="75"/>
      <c r="B394" s="45"/>
      <c r="C394" s="76"/>
      <c r="D394" s="77"/>
      <c r="E394" s="78"/>
      <c r="F394" s="78"/>
      <c r="G394" s="78"/>
      <c r="H394" s="78"/>
      <c r="I394" s="78"/>
      <c r="J394" s="45"/>
      <c r="K394" s="44"/>
      <c r="L394" s="76"/>
      <c r="M394" s="41"/>
      <c r="N394" s="41"/>
      <c r="O394" s="41"/>
      <c r="P394" s="41"/>
      <c r="Q394" s="41"/>
      <c r="R394" s="41"/>
      <c r="S394" s="45"/>
      <c r="T394" s="45"/>
      <c r="U394" s="45"/>
      <c r="V394" s="81"/>
      <c r="W394" s="82"/>
      <c r="X394" s="83"/>
      <c r="Y394" s="83"/>
      <c r="Z394" s="84"/>
      <c r="AA394" s="85"/>
      <c r="AB394" s="85"/>
      <c r="AC394" s="85"/>
      <c r="AD394" s="85"/>
      <c r="AE394" s="85"/>
      <c r="AF394" s="85"/>
      <c r="AG394" s="85"/>
      <c r="AH394" s="85"/>
      <c r="AI394" s="85"/>
      <c r="AJ394" s="87"/>
      <c r="AK394" s="87"/>
      <c r="AL394" s="88"/>
      <c r="AM394" s="88"/>
      <c r="AN394" s="44"/>
      <c r="AO394" s="86"/>
      <c r="AP394" s="83"/>
      <c r="AQ394" s="83"/>
      <c r="AR394" s="83"/>
      <c r="AS394" s="83"/>
      <c r="AT394" s="242"/>
      <c r="AU394" s="83"/>
    </row>
    <row r="395" spans="1:47" s="52" customFormat="1" ht="12">
      <c r="A395" s="75"/>
      <c r="B395" s="45"/>
      <c r="C395" s="76"/>
      <c r="D395" s="77"/>
      <c r="E395" s="78"/>
      <c r="F395" s="78"/>
      <c r="G395" s="78"/>
      <c r="H395" s="78"/>
      <c r="I395" s="78"/>
      <c r="J395" s="45"/>
      <c r="K395" s="44"/>
      <c r="L395" s="76"/>
      <c r="M395" s="41"/>
      <c r="N395" s="41"/>
      <c r="O395" s="41"/>
      <c r="P395" s="41"/>
      <c r="Q395" s="41"/>
      <c r="R395" s="41"/>
      <c r="S395" s="45"/>
      <c r="T395" s="45"/>
      <c r="U395" s="45"/>
      <c r="V395" s="81"/>
      <c r="W395" s="82"/>
      <c r="X395" s="83"/>
      <c r="Y395" s="83"/>
      <c r="Z395" s="84"/>
      <c r="AA395" s="85"/>
      <c r="AB395" s="85"/>
      <c r="AC395" s="85"/>
      <c r="AD395" s="85"/>
      <c r="AE395" s="85"/>
      <c r="AF395" s="85"/>
      <c r="AG395" s="85"/>
      <c r="AH395" s="85"/>
      <c r="AI395" s="85"/>
      <c r="AJ395" s="87"/>
      <c r="AK395" s="87"/>
      <c r="AL395" s="88"/>
      <c r="AM395" s="88"/>
      <c r="AN395" s="44"/>
      <c r="AO395" s="86"/>
      <c r="AP395" s="83"/>
      <c r="AQ395" s="83"/>
      <c r="AR395" s="83"/>
      <c r="AS395" s="83"/>
      <c r="AT395" s="242"/>
      <c r="AU395" s="83"/>
    </row>
    <row r="396" spans="1:47" s="52" customFormat="1" ht="12">
      <c r="A396" s="75"/>
      <c r="B396" s="45"/>
      <c r="C396" s="76"/>
      <c r="D396" s="77"/>
      <c r="E396" s="78"/>
      <c r="F396" s="78"/>
      <c r="G396" s="78"/>
      <c r="H396" s="78"/>
      <c r="I396" s="78"/>
      <c r="J396" s="45"/>
      <c r="K396" s="44"/>
      <c r="L396" s="76"/>
      <c r="M396" s="41"/>
      <c r="N396" s="41"/>
      <c r="O396" s="41"/>
      <c r="P396" s="41"/>
      <c r="Q396" s="41"/>
      <c r="R396" s="41"/>
      <c r="S396" s="45"/>
      <c r="T396" s="45"/>
      <c r="U396" s="45"/>
      <c r="V396" s="81"/>
      <c r="W396" s="82"/>
      <c r="X396" s="83"/>
      <c r="Y396" s="83"/>
      <c r="Z396" s="84"/>
      <c r="AA396" s="85"/>
      <c r="AB396" s="85"/>
      <c r="AC396" s="85"/>
      <c r="AD396" s="85"/>
      <c r="AE396" s="85"/>
      <c r="AF396" s="85"/>
      <c r="AG396" s="85"/>
      <c r="AH396" s="85"/>
      <c r="AI396" s="85"/>
      <c r="AJ396" s="87"/>
      <c r="AK396" s="87"/>
      <c r="AL396" s="88"/>
      <c r="AM396" s="88"/>
      <c r="AN396" s="44"/>
      <c r="AO396" s="86"/>
      <c r="AP396" s="83"/>
      <c r="AQ396" s="83"/>
      <c r="AR396" s="83"/>
      <c r="AS396" s="83"/>
      <c r="AT396" s="242"/>
      <c r="AU396" s="83"/>
    </row>
    <row r="397" spans="1:47" s="52" customFormat="1" ht="12">
      <c r="A397" s="75"/>
      <c r="B397" s="45"/>
      <c r="C397" s="76"/>
      <c r="D397" s="77"/>
      <c r="E397" s="78"/>
      <c r="F397" s="78"/>
      <c r="G397" s="78"/>
      <c r="H397" s="78"/>
      <c r="I397" s="78"/>
      <c r="J397" s="45"/>
      <c r="K397" s="44"/>
      <c r="L397" s="76"/>
      <c r="M397" s="41"/>
      <c r="N397" s="41"/>
      <c r="O397" s="41"/>
      <c r="P397" s="41"/>
      <c r="Q397" s="41"/>
      <c r="R397" s="41"/>
      <c r="S397" s="45"/>
      <c r="T397" s="45"/>
      <c r="U397" s="45"/>
      <c r="V397" s="81"/>
      <c r="W397" s="82"/>
      <c r="X397" s="83"/>
      <c r="Y397" s="83"/>
      <c r="Z397" s="84"/>
      <c r="AA397" s="85"/>
      <c r="AB397" s="85"/>
      <c r="AC397" s="85"/>
      <c r="AD397" s="85"/>
      <c r="AE397" s="85"/>
      <c r="AF397" s="85"/>
      <c r="AG397" s="85"/>
      <c r="AH397" s="85"/>
      <c r="AI397" s="85"/>
      <c r="AJ397" s="87"/>
      <c r="AK397" s="87"/>
      <c r="AL397" s="88"/>
      <c r="AM397" s="88"/>
      <c r="AN397" s="44"/>
      <c r="AO397" s="86"/>
      <c r="AP397" s="83"/>
      <c r="AQ397" s="83"/>
      <c r="AR397" s="83"/>
      <c r="AS397" s="83"/>
      <c r="AT397" s="242"/>
      <c r="AU397" s="83"/>
    </row>
    <row r="398" spans="1:47" s="52" customFormat="1" ht="12">
      <c r="A398" s="75"/>
      <c r="B398" s="45"/>
      <c r="C398" s="76"/>
      <c r="D398" s="77"/>
      <c r="E398" s="78"/>
      <c r="F398" s="78"/>
      <c r="G398" s="78"/>
      <c r="H398" s="78"/>
      <c r="I398" s="78"/>
      <c r="J398" s="45"/>
      <c r="K398" s="44"/>
      <c r="L398" s="76"/>
      <c r="M398" s="41"/>
      <c r="N398" s="41"/>
      <c r="O398" s="41"/>
      <c r="P398" s="41"/>
      <c r="Q398" s="41"/>
      <c r="R398" s="41"/>
      <c r="S398" s="45"/>
      <c r="T398" s="45"/>
      <c r="U398" s="45"/>
      <c r="V398" s="81"/>
      <c r="W398" s="82"/>
      <c r="X398" s="83"/>
      <c r="Y398" s="83"/>
      <c r="Z398" s="84"/>
      <c r="AA398" s="85"/>
      <c r="AB398" s="85"/>
      <c r="AC398" s="85"/>
      <c r="AD398" s="85"/>
      <c r="AE398" s="85"/>
      <c r="AF398" s="85"/>
      <c r="AG398" s="85"/>
      <c r="AH398" s="85"/>
      <c r="AI398" s="85"/>
      <c r="AJ398" s="87"/>
      <c r="AK398" s="87"/>
      <c r="AL398" s="88"/>
      <c r="AM398" s="88"/>
      <c r="AN398" s="44"/>
      <c r="AO398" s="86"/>
      <c r="AP398" s="83"/>
      <c r="AQ398" s="83"/>
      <c r="AR398" s="83"/>
      <c r="AS398" s="83"/>
      <c r="AT398" s="242"/>
      <c r="AU398" s="83"/>
    </row>
    <row r="399" spans="1:47" s="52" customFormat="1" ht="12">
      <c r="A399" s="75"/>
      <c r="B399" s="45"/>
      <c r="C399" s="76"/>
      <c r="D399" s="77"/>
      <c r="E399" s="78"/>
      <c r="F399" s="78"/>
      <c r="G399" s="78"/>
      <c r="H399" s="78"/>
      <c r="I399" s="78"/>
      <c r="J399" s="45"/>
      <c r="K399" s="44"/>
      <c r="L399" s="76"/>
      <c r="M399" s="41"/>
      <c r="N399" s="41"/>
      <c r="O399" s="41"/>
      <c r="P399" s="41"/>
      <c r="Q399" s="41"/>
      <c r="R399" s="41"/>
      <c r="S399" s="45"/>
      <c r="T399" s="45"/>
      <c r="U399" s="45"/>
      <c r="V399" s="81"/>
      <c r="W399" s="82"/>
      <c r="X399" s="83"/>
      <c r="Y399" s="83"/>
      <c r="Z399" s="84"/>
      <c r="AA399" s="85"/>
      <c r="AB399" s="85"/>
      <c r="AC399" s="85"/>
      <c r="AD399" s="85"/>
      <c r="AE399" s="85"/>
      <c r="AF399" s="85"/>
      <c r="AG399" s="85"/>
      <c r="AH399" s="85"/>
      <c r="AI399" s="85"/>
      <c r="AJ399" s="87"/>
      <c r="AK399" s="87"/>
      <c r="AL399" s="88"/>
      <c r="AM399" s="88"/>
      <c r="AN399" s="44"/>
      <c r="AO399" s="86"/>
      <c r="AP399" s="83"/>
      <c r="AQ399" s="83"/>
      <c r="AR399" s="83"/>
      <c r="AS399" s="83"/>
      <c r="AT399" s="242"/>
      <c r="AU399" s="83"/>
    </row>
    <row r="400" spans="1:47" s="52" customFormat="1" ht="12">
      <c r="A400" s="75"/>
      <c r="B400" s="45"/>
      <c r="C400" s="76"/>
      <c r="D400" s="77"/>
      <c r="E400" s="78"/>
      <c r="F400" s="78"/>
      <c r="G400" s="78"/>
      <c r="H400" s="78"/>
      <c r="I400" s="78"/>
      <c r="J400" s="45"/>
      <c r="K400" s="44"/>
      <c r="L400" s="76"/>
      <c r="M400" s="41"/>
      <c r="N400" s="41"/>
      <c r="O400" s="41"/>
      <c r="P400" s="41"/>
      <c r="Q400" s="41"/>
      <c r="R400" s="41"/>
      <c r="S400" s="45"/>
      <c r="T400" s="45"/>
      <c r="U400" s="45"/>
      <c r="V400" s="81"/>
      <c r="W400" s="82"/>
      <c r="X400" s="83"/>
      <c r="Y400" s="83"/>
      <c r="Z400" s="84"/>
      <c r="AA400" s="85"/>
      <c r="AB400" s="85"/>
      <c r="AC400" s="85"/>
      <c r="AD400" s="85"/>
      <c r="AE400" s="85"/>
      <c r="AF400" s="85"/>
      <c r="AG400" s="85"/>
      <c r="AH400" s="85"/>
      <c r="AI400" s="85"/>
      <c r="AJ400" s="87"/>
      <c r="AK400" s="87"/>
      <c r="AL400" s="88"/>
      <c r="AM400" s="88"/>
      <c r="AN400" s="44"/>
      <c r="AO400" s="86"/>
      <c r="AP400" s="83"/>
      <c r="AQ400" s="83"/>
      <c r="AR400" s="83"/>
      <c r="AS400" s="83"/>
      <c r="AT400" s="242"/>
      <c r="AU400" s="83"/>
    </row>
    <row r="401" spans="1:47" s="52" customFormat="1" ht="12">
      <c r="A401" s="75"/>
      <c r="B401" s="45"/>
      <c r="C401" s="76"/>
      <c r="D401" s="77"/>
      <c r="E401" s="78"/>
      <c r="F401" s="78"/>
      <c r="G401" s="78"/>
      <c r="H401" s="78"/>
      <c r="I401" s="78"/>
      <c r="J401" s="45"/>
      <c r="K401" s="44"/>
      <c r="L401" s="76"/>
      <c r="M401" s="41"/>
      <c r="N401" s="41"/>
      <c r="O401" s="41"/>
      <c r="P401" s="41"/>
      <c r="Q401" s="41"/>
      <c r="R401" s="41"/>
      <c r="S401" s="45"/>
      <c r="T401" s="45"/>
      <c r="U401" s="45"/>
      <c r="V401" s="81"/>
      <c r="W401" s="82"/>
      <c r="X401" s="83"/>
      <c r="Y401" s="83"/>
      <c r="Z401" s="84"/>
      <c r="AA401" s="85"/>
      <c r="AB401" s="85"/>
      <c r="AC401" s="85"/>
      <c r="AD401" s="85"/>
      <c r="AE401" s="85"/>
      <c r="AF401" s="85"/>
      <c r="AG401" s="85"/>
      <c r="AH401" s="85"/>
      <c r="AI401" s="85"/>
      <c r="AJ401" s="87"/>
      <c r="AK401" s="87"/>
      <c r="AL401" s="88"/>
      <c r="AM401" s="88"/>
      <c r="AN401" s="44"/>
      <c r="AO401" s="86"/>
      <c r="AP401" s="83"/>
      <c r="AQ401" s="83"/>
      <c r="AR401" s="83"/>
      <c r="AS401" s="83"/>
      <c r="AT401" s="242"/>
      <c r="AU401" s="83"/>
    </row>
    <row r="402" spans="1:47" s="52" customFormat="1" ht="12">
      <c r="A402" s="75"/>
      <c r="B402" s="45"/>
      <c r="C402" s="76"/>
      <c r="D402" s="77"/>
      <c r="E402" s="78"/>
      <c r="F402" s="78"/>
      <c r="G402" s="78"/>
      <c r="H402" s="78"/>
      <c r="I402" s="78"/>
      <c r="J402" s="45"/>
      <c r="K402" s="44"/>
      <c r="L402" s="76"/>
      <c r="M402" s="41"/>
      <c r="N402" s="41"/>
      <c r="O402" s="41"/>
      <c r="P402" s="41"/>
      <c r="Q402" s="41"/>
      <c r="R402" s="41"/>
      <c r="S402" s="45"/>
      <c r="T402" s="45"/>
      <c r="U402" s="45"/>
      <c r="V402" s="81"/>
      <c r="W402" s="82"/>
      <c r="X402" s="83"/>
      <c r="Y402" s="83"/>
      <c r="Z402" s="84"/>
      <c r="AA402" s="85"/>
      <c r="AB402" s="85"/>
      <c r="AC402" s="85"/>
      <c r="AD402" s="85"/>
      <c r="AE402" s="85"/>
      <c r="AF402" s="85"/>
      <c r="AG402" s="85"/>
      <c r="AH402" s="85"/>
      <c r="AI402" s="85"/>
      <c r="AJ402" s="87"/>
      <c r="AK402" s="87"/>
      <c r="AL402" s="88"/>
      <c r="AM402" s="88"/>
      <c r="AN402" s="44"/>
      <c r="AO402" s="86"/>
      <c r="AP402" s="83"/>
      <c r="AQ402" s="83"/>
      <c r="AR402" s="83"/>
      <c r="AS402" s="83"/>
      <c r="AT402" s="242"/>
      <c r="AU402" s="83"/>
    </row>
    <row r="403" spans="1:47" s="52" customFormat="1" ht="12">
      <c r="A403" s="75"/>
      <c r="B403" s="45"/>
      <c r="C403" s="76"/>
      <c r="D403" s="77"/>
      <c r="E403" s="78"/>
      <c r="F403" s="78"/>
      <c r="G403" s="78"/>
      <c r="H403" s="78"/>
      <c r="I403" s="78"/>
      <c r="J403" s="45"/>
      <c r="K403" s="44"/>
      <c r="L403" s="76"/>
      <c r="M403" s="41"/>
      <c r="N403" s="41"/>
      <c r="O403" s="41"/>
      <c r="P403" s="41"/>
      <c r="Q403" s="41"/>
      <c r="R403" s="41"/>
      <c r="S403" s="45"/>
      <c r="T403" s="45"/>
      <c r="U403" s="45"/>
      <c r="V403" s="81"/>
      <c r="W403" s="82"/>
      <c r="X403" s="83"/>
      <c r="Y403" s="83"/>
      <c r="Z403" s="84"/>
      <c r="AA403" s="85"/>
      <c r="AB403" s="85"/>
      <c r="AC403" s="85"/>
      <c r="AD403" s="85"/>
      <c r="AE403" s="85"/>
      <c r="AF403" s="85"/>
      <c r="AG403" s="85"/>
      <c r="AH403" s="85"/>
      <c r="AI403" s="85"/>
      <c r="AJ403" s="87"/>
      <c r="AK403" s="87"/>
      <c r="AL403" s="88"/>
      <c r="AM403" s="88"/>
      <c r="AN403" s="44"/>
      <c r="AO403" s="86"/>
      <c r="AP403" s="83"/>
      <c r="AQ403" s="83"/>
      <c r="AR403" s="83"/>
      <c r="AS403" s="83"/>
      <c r="AT403" s="242"/>
      <c r="AU403" s="83"/>
    </row>
    <row r="404" spans="1:47" s="52" customFormat="1" ht="12">
      <c r="A404" s="75"/>
      <c r="B404" s="45"/>
      <c r="C404" s="76"/>
      <c r="D404" s="77"/>
      <c r="E404" s="78"/>
      <c r="F404" s="78"/>
      <c r="G404" s="78"/>
      <c r="H404" s="78"/>
      <c r="I404" s="78"/>
      <c r="J404" s="45"/>
      <c r="K404" s="44"/>
      <c r="L404" s="76"/>
      <c r="M404" s="41"/>
      <c r="N404" s="41"/>
      <c r="O404" s="41"/>
      <c r="P404" s="41"/>
      <c r="Q404" s="41"/>
      <c r="R404" s="41"/>
      <c r="S404" s="45"/>
      <c r="T404" s="45"/>
      <c r="U404" s="45"/>
      <c r="V404" s="81"/>
      <c r="W404" s="82"/>
      <c r="X404" s="83"/>
      <c r="Y404" s="83"/>
      <c r="Z404" s="84"/>
      <c r="AA404" s="85"/>
      <c r="AB404" s="85"/>
      <c r="AC404" s="85"/>
      <c r="AD404" s="85"/>
      <c r="AE404" s="85"/>
      <c r="AF404" s="85"/>
      <c r="AG404" s="85"/>
      <c r="AH404" s="85"/>
      <c r="AI404" s="85"/>
      <c r="AJ404" s="87"/>
      <c r="AK404" s="87"/>
      <c r="AL404" s="88"/>
      <c r="AM404" s="88"/>
      <c r="AN404" s="44"/>
      <c r="AO404" s="86"/>
      <c r="AP404" s="83"/>
      <c r="AQ404" s="83"/>
      <c r="AR404" s="83"/>
      <c r="AS404" s="83"/>
      <c r="AT404" s="242"/>
      <c r="AU404" s="83"/>
    </row>
    <row r="405" spans="1:47" s="52" customFormat="1" ht="12">
      <c r="A405" s="75"/>
      <c r="B405" s="45"/>
      <c r="C405" s="76"/>
      <c r="D405" s="77"/>
      <c r="E405" s="78"/>
      <c r="F405" s="78"/>
      <c r="G405" s="78"/>
      <c r="H405" s="78"/>
      <c r="I405" s="78"/>
      <c r="J405" s="45"/>
      <c r="K405" s="44"/>
      <c r="L405" s="76"/>
      <c r="M405" s="41"/>
      <c r="N405" s="41"/>
      <c r="O405" s="41"/>
      <c r="P405" s="41"/>
      <c r="Q405" s="41"/>
      <c r="R405" s="41"/>
      <c r="S405" s="45"/>
      <c r="T405" s="45"/>
      <c r="U405" s="45"/>
      <c r="V405" s="81"/>
      <c r="W405" s="82"/>
      <c r="X405" s="83"/>
      <c r="Y405" s="83"/>
      <c r="Z405" s="84"/>
      <c r="AA405" s="85"/>
      <c r="AB405" s="85"/>
      <c r="AC405" s="85"/>
      <c r="AD405" s="85"/>
      <c r="AE405" s="85"/>
      <c r="AF405" s="85"/>
      <c r="AG405" s="85"/>
      <c r="AH405" s="85"/>
      <c r="AI405" s="85"/>
      <c r="AJ405" s="87"/>
      <c r="AK405" s="87"/>
      <c r="AL405" s="88"/>
      <c r="AM405" s="88"/>
      <c r="AN405" s="44"/>
      <c r="AO405" s="86"/>
      <c r="AP405" s="83"/>
      <c r="AQ405" s="83"/>
      <c r="AR405" s="83"/>
      <c r="AS405" s="83"/>
      <c r="AT405" s="242"/>
      <c r="AU405" s="83"/>
    </row>
    <row r="406" spans="1:47" s="52" customFormat="1" ht="12">
      <c r="A406" s="75"/>
      <c r="B406" s="45"/>
      <c r="C406" s="76"/>
      <c r="D406" s="77"/>
      <c r="E406" s="78"/>
      <c r="F406" s="78"/>
      <c r="G406" s="78"/>
      <c r="H406" s="78"/>
      <c r="I406" s="78"/>
      <c r="J406" s="45"/>
      <c r="K406" s="44"/>
      <c r="L406" s="76"/>
      <c r="M406" s="41"/>
      <c r="N406" s="41"/>
      <c r="O406" s="41"/>
      <c r="P406" s="41"/>
      <c r="Q406" s="41"/>
      <c r="R406" s="41"/>
      <c r="S406" s="45"/>
      <c r="T406" s="45"/>
      <c r="U406" s="45"/>
      <c r="V406" s="81"/>
      <c r="W406" s="82"/>
      <c r="X406" s="83"/>
      <c r="Y406" s="83"/>
      <c r="Z406" s="84"/>
      <c r="AA406" s="85"/>
      <c r="AB406" s="85"/>
      <c r="AC406" s="85"/>
      <c r="AD406" s="85"/>
      <c r="AE406" s="85"/>
      <c r="AF406" s="85"/>
      <c r="AG406" s="85"/>
      <c r="AH406" s="85"/>
      <c r="AI406" s="85"/>
      <c r="AJ406" s="87"/>
      <c r="AK406" s="87"/>
      <c r="AL406" s="88"/>
      <c r="AM406" s="88"/>
      <c r="AN406" s="44"/>
      <c r="AO406" s="86"/>
      <c r="AP406" s="83"/>
      <c r="AQ406" s="83"/>
      <c r="AR406" s="83"/>
      <c r="AS406" s="83"/>
      <c r="AT406" s="242"/>
      <c r="AU406" s="83"/>
    </row>
    <row r="407" spans="1:47" s="52" customFormat="1" ht="12">
      <c r="A407" s="75"/>
      <c r="B407" s="45"/>
      <c r="C407" s="76"/>
      <c r="D407" s="77"/>
      <c r="E407" s="78"/>
      <c r="F407" s="78"/>
      <c r="G407" s="78"/>
      <c r="H407" s="78"/>
      <c r="I407" s="78"/>
      <c r="J407" s="45"/>
      <c r="K407" s="44"/>
      <c r="L407" s="76"/>
      <c r="M407" s="41"/>
      <c r="N407" s="41"/>
      <c r="O407" s="41"/>
      <c r="P407" s="41"/>
      <c r="Q407" s="41"/>
      <c r="R407" s="41"/>
      <c r="S407" s="45"/>
      <c r="T407" s="45"/>
      <c r="U407" s="45"/>
      <c r="V407" s="81"/>
      <c r="W407" s="82"/>
      <c r="X407" s="83"/>
      <c r="Y407" s="83"/>
      <c r="Z407" s="84"/>
      <c r="AA407" s="85"/>
      <c r="AB407" s="85"/>
      <c r="AC407" s="85"/>
      <c r="AD407" s="85"/>
      <c r="AE407" s="85"/>
      <c r="AF407" s="85"/>
      <c r="AG407" s="85"/>
      <c r="AH407" s="85"/>
      <c r="AI407" s="85"/>
      <c r="AJ407" s="87"/>
      <c r="AK407" s="87"/>
      <c r="AL407" s="88"/>
      <c r="AM407" s="88"/>
      <c r="AN407" s="44"/>
      <c r="AO407" s="86"/>
      <c r="AP407" s="83"/>
      <c r="AQ407" s="83"/>
      <c r="AR407" s="83"/>
      <c r="AS407" s="83"/>
      <c r="AT407" s="242"/>
      <c r="AU407" s="83"/>
    </row>
    <row r="408" spans="1:47" s="52" customFormat="1" ht="12">
      <c r="A408" s="75"/>
      <c r="B408" s="45"/>
      <c r="C408" s="76"/>
      <c r="D408" s="77"/>
      <c r="E408" s="78"/>
      <c r="F408" s="78"/>
      <c r="G408" s="78"/>
      <c r="H408" s="78"/>
      <c r="I408" s="78"/>
      <c r="J408" s="45"/>
      <c r="K408" s="44"/>
      <c r="L408" s="76"/>
      <c r="M408" s="41"/>
      <c r="N408" s="41"/>
      <c r="O408" s="41"/>
      <c r="P408" s="41"/>
      <c r="Q408" s="41"/>
      <c r="R408" s="41"/>
      <c r="S408" s="45"/>
      <c r="T408" s="45"/>
      <c r="U408" s="45"/>
      <c r="V408" s="81"/>
      <c r="W408" s="82"/>
      <c r="X408" s="83"/>
      <c r="Y408" s="83"/>
      <c r="Z408" s="84"/>
      <c r="AA408" s="85"/>
      <c r="AB408" s="85"/>
      <c r="AC408" s="85"/>
      <c r="AD408" s="85"/>
      <c r="AE408" s="85"/>
      <c r="AF408" s="85"/>
      <c r="AG408" s="85"/>
      <c r="AH408" s="85"/>
      <c r="AI408" s="85"/>
      <c r="AJ408" s="87"/>
      <c r="AK408" s="87"/>
      <c r="AL408" s="88"/>
      <c r="AM408" s="88"/>
      <c r="AN408" s="44"/>
      <c r="AO408" s="86"/>
      <c r="AP408" s="83"/>
      <c r="AQ408" s="83"/>
      <c r="AR408" s="83"/>
      <c r="AS408" s="83"/>
      <c r="AT408" s="242"/>
      <c r="AU408" s="83"/>
    </row>
    <row r="409" spans="1:47" s="52" customFormat="1" ht="12">
      <c r="A409" s="75"/>
      <c r="B409" s="45"/>
      <c r="C409" s="76"/>
      <c r="D409" s="77"/>
      <c r="E409" s="78"/>
      <c r="F409" s="78"/>
      <c r="G409" s="78"/>
      <c r="H409" s="78"/>
      <c r="I409" s="78"/>
      <c r="J409" s="45"/>
      <c r="K409" s="44"/>
      <c r="L409" s="76"/>
      <c r="M409" s="41"/>
      <c r="N409" s="41"/>
      <c r="O409" s="41"/>
      <c r="P409" s="41"/>
      <c r="Q409" s="41"/>
      <c r="R409" s="41"/>
      <c r="S409" s="45"/>
      <c r="T409" s="45"/>
      <c r="U409" s="45"/>
      <c r="V409" s="81"/>
      <c r="W409" s="82"/>
      <c r="X409" s="83"/>
      <c r="Y409" s="83"/>
      <c r="Z409" s="84"/>
      <c r="AA409" s="85"/>
      <c r="AB409" s="85"/>
      <c r="AC409" s="85"/>
      <c r="AD409" s="85"/>
      <c r="AE409" s="85"/>
      <c r="AF409" s="85"/>
      <c r="AG409" s="85"/>
      <c r="AH409" s="85"/>
      <c r="AI409" s="85"/>
      <c r="AJ409" s="87"/>
      <c r="AK409" s="87"/>
      <c r="AL409" s="88"/>
      <c r="AM409" s="88"/>
      <c r="AN409" s="44"/>
      <c r="AO409" s="86"/>
      <c r="AP409" s="83"/>
      <c r="AQ409" s="83"/>
      <c r="AR409" s="83"/>
      <c r="AS409" s="83"/>
      <c r="AT409" s="242"/>
      <c r="AU409" s="83"/>
    </row>
    <row r="410" spans="1:47" s="52" customFormat="1" ht="12">
      <c r="A410" s="75"/>
      <c r="B410" s="45"/>
      <c r="C410" s="76"/>
      <c r="D410" s="77"/>
      <c r="E410" s="78"/>
      <c r="F410" s="78"/>
      <c r="G410" s="78"/>
      <c r="H410" s="78"/>
      <c r="I410" s="78"/>
      <c r="J410" s="45"/>
      <c r="K410" s="44"/>
      <c r="L410" s="76"/>
      <c r="M410" s="41"/>
      <c r="N410" s="41"/>
      <c r="O410" s="41"/>
      <c r="P410" s="41"/>
      <c r="Q410" s="41"/>
      <c r="R410" s="41"/>
      <c r="S410" s="45"/>
      <c r="T410" s="45"/>
      <c r="U410" s="45"/>
      <c r="V410" s="81"/>
      <c r="W410" s="82"/>
      <c r="X410" s="83"/>
      <c r="Y410" s="83"/>
      <c r="Z410" s="84"/>
      <c r="AA410" s="85"/>
      <c r="AB410" s="85"/>
      <c r="AC410" s="85"/>
      <c r="AD410" s="85"/>
      <c r="AE410" s="85"/>
      <c r="AF410" s="85"/>
      <c r="AG410" s="85"/>
      <c r="AH410" s="85"/>
      <c r="AI410" s="85"/>
      <c r="AJ410" s="87"/>
      <c r="AK410" s="87"/>
      <c r="AL410" s="88"/>
      <c r="AM410" s="88"/>
      <c r="AN410" s="44"/>
      <c r="AO410" s="86"/>
      <c r="AP410" s="83"/>
      <c r="AQ410" s="83"/>
      <c r="AR410" s="83"/>
      <c r="AS410" s="83"/>
      <c r="AT410" s="242"/>
      <c r="AU410" s="83"/>
    </row>
    <row r="411" spans="1:47" s="52" customFormat="1" ht="12">
      <c r="A411" s="75"/>
      <c r="B411" s="45"/>
      <c r="C411" s="76"/>
      <c r="D411" s="77"/>
      <c r="E411" s="78"/>
      <c r="F411" s="78"/>
      <c r="G411" s="78"/>
      <c r="H411" s="78"/>
      <c r="I411" s="78"/>
      <c r="J411" s="45"/>
      <c r="K411" s="44"/>
      <c r="L411" s="76"/>
      <c r="M411" s="41"/>
      <c r="N411" s="41"/>
      <c r="O411" s="41"/>
      <c r="P411" s="41"/>
      <c r="Q411" s="41"/>
      <c r="R411" s="41"/>
      <c r="S411" s="45"/>
      <c r="T411" s="45"/>
      <c r="U411" s="45"/>
      <c r="V411" s="81"/>
      <c r="W411" s="82"/>
      <c r="X411" s="83"/>
      <c r="Y411" s="83"/>
      <c r="Z411" s="84"/>
      <c r="AA411" s="85"/>
      <c r="AB411" s="85"/>
      <c r="AC411" s="85"/>
      <c r="AD411" s="85"/>
      <c r="AE411" s="85"/>
      <c r="AF411" s="85"/>
      <c r="AG411" s="85"/>
      <c r="AH411" s="85"/>
      <c r="AI411" s="85"/>
      <c r="AJ411" s="87"/>
      <c r="AK411" s="87"/>
      <c r="AL411" s="88"/>
      <c r="AM411" s="88"/>
      <c r="AN411" s="44"/>
      <c r="AO411" s="86"/>
      <c r="AP411" s="83"/>
      <c r="AQ411" s="83"/>
      <c r="AR411" s="83"/>
      <c r="AS411" s="83"/>
      <c r="AT411" s="242"/>
      <c r="AU411" s="83"/>
    </row>
    <row r="412" spans="1:47" s="52" customFormat="1" ht="12">
      <c r="A412" s="75"/>
      <c r="B412" s="45"/>
      <c r="C412" s="76"/>
      <c r="D412" s="77"/>
      <c r="E412" s="78"/>
      <c r="F412" s="78"/>
      <c r="G412" s="78"/>
      <c r="H412" s="78"/>
      <c r="I412" s="78"/>
      <c r="J412" s="45"/>
      <c r="K412" s="44"/>
      <c r="L412" s="76"/>
      <c r="M412" s="41"/>
      <c r="N412" s="41"/>
      <c r="O412" s="41"/>
      <c r="P412" s="41"/>
      <c r="Q412" s="41"/>
      <c r="R412" s="41"/>
      <c r="S412" s="45"/>
      <c r="T412" s="45"/>
      <c r="U412" s="45"/>
      <c r="V412" s="81"/>
      <c r="W412" s="82"/>
      <c r="X412" s="83"/>
      <c r="Y412" s="83"/>
      <c r="Z412" s="84"/>
      <c r="AA412" s="85"/>
      <c r="AB412" s="85"/>
      <c r="AC412" s="85"/>
      <c r="AD412" s="85"/>
      <c r="AE412" s="85"/>
      <c r="AF412" s="85"/>
      <c r="AG412" s="85"/>
      <c r="AH412" s="85"/>
      <c r="AI412" s="85"/>
      <c r="AJ412" s="87"/>
      <c r="AK412" s="87"/>
      <c r="AL412" s="88"/>
      <c r="AM412" s="88"/>
      <c r="AN412" s="44"/>
      <c r="AO412" s="86"/>
      <c r="AP412" s="83"/>
      <c r="AQ412" s="83"/>
      <c r="AR412" s="83"/>
      <c r="AS412" s="83"/>
      <c r="AT412" s="242"/>
      <c r="AU412" s="83"/>
    </row>
    <row r="413" spans="1:47" s="52" customFormat="1" ht="12">
      <c r="A413" s="75"/>
      <c r="B413" s="45"/>
      <c r="C413" s="76"/>
      <c r="D413" s="77"/>
      <c r="E413" s="78"/>
      <c r="F413" s="78"/>
      <c r="G413" s="78"/>
      <c r="H413" s="78"/>
      <c r="I413" s="78"/>
      <c r="J413" s="45"/>
      <c r="K413" s="44"/>
      <c r="L413" s="76"/>
      <c r="M413" s="41"/>
      <c r="N413" s="41"/>
      <c r="O413" s="41"/>
      <c r="P413" s="41"/>
      <c r="Q413" s="41"/>
      <c r="R413" s="41"/>
      <c r="S413" s="45"/>
      <c r="T413" s="45"/>
      <c r="U413" s="45"/>
      <c r="V413" s="81"/>
      <c r="W413" s="82"/>
      <c r="X413" s="83"/>
      <c r="Y413" s="83"/>
      <c r="Z413" s="84"/>
      <c r="AA413" s="85"/>
      <c r="AB413" s="85"/>
      <c r="AC413" s="85"/>
      <c r="AD413" s="85"/>
      <c r="AE413" s="85"/>
      <c r="AF413" s="85"/>
      <c r="AG413" s="85"/>
      <c r="AH413" s="85"/>
      <c r="AI413" s="85"/>
      <c r="AJ413" s="87"/>
      <c r="AK413" s="87"/>
      <c r="AL413" s="88"/>
      <c r="AM413" s="88"/>
      <c r="AN413" s="44"/>
      <c r="AO413" s="86"/>
      <c r="AP413" s="83"/>
      <c r="AQ413" s="83"/>
      <c r="AR413" s="83"/>
      <c r="AS413" s="83"/>
      <c r="AT413" s="242"/>
      <c r="AU413" s="83"/>
    </row>
    <row r="414" spans="1:47" s="52" customFormat="1" ht="12">
      <c r="A414" s="75"/>
      <c r="B414" s="45"/>
      <c r="C414" s="76"/>
      <c r="D414" s="77"/>
      <c r="E414" s="78"/>
      <c r="F414" s="78"/>
      <c r="G414" s="78"/>
      <c r="H414" s="78"/>
      <c r="I414" s="78"/>
      <c r="J414" s="45"/>
      <c r="K414" s="44"/>
      <c r="L414" s="76"/>
      <c r="M414" s="41"/>
      <c r="N414" s="41"/>
      <c r="O414" s="41"/>
      <c r="P414" s="41"/>
      <c r="Q414" s="41"/>
      <c r="R414" s="41"/>
      <c r="S414" s="45"/>
      <c r="T414" s="45"/>
      <c r="U414" s="45"/>
      <c r="V414" s="81"/>
      <c r="W414" s="82"/>
      <c r="X414" s="83"/>
      <c r="Y414" s="83"/>
      <c r="Z414" s="84"/>
      <c r="AA414" s="85"/>
      <c r="AB414" s="85"/>
      <c r="AC414" s="85"/>
      <c r="AD414" s="85"/>
      <c r="AE414" s="85"/>
      <c r="AF414" s="85"/>
      <c r="AG414" s="85"/>
      <c r="AH414" s="85"/>
      <c r="AI414" s="85"/>
      <c r="AJ414" s="87"/>
      <c r="AK414" s="87"/>
      <c r="AL414" s="88"/>
      <c r="AM414" s="88"/>
      <c r="AN414" s="44"/>
      <c r="AO414" s="86"/>
      <c r="AP414" s="83"/>
      <c r="AQ414" s="83"/>
      <c r="AR414" s="83"/>
      <c r="AS414" s="83"/>
      <c r="AT414" s="242"/>
      <c r="AU414" s="83"/>
    </row>
    <row r="415" spans="1:47" s="52" customFormat="1" ht="12">
      <c r="A415" s="75"/>
      <c r="B415" s="45"/>
      <c r="C415" s="76"/>
      <c r="D415" s="77"/>
      <c r="E415" s="78"/>
      <c r="F415" s="78"/>
      <c r="G415" s="78"/>
      <c r="H415" s="78"/>
      <c r="I415" s="78"/>
      <c r="J415" s="45"/>
      <c r="K415" s="44"/>
      <c r="L415" s="76"/>
      <c r="M415" s="41"/>
      <c r="N415" s="41"/>
      <c r="O415" s="41"/>
      <c r="P415" s="41"/>
      <c r="Q415" s="41"/>
      <c r="R415" s="41"/>
      <c r="S415" s="45"/>
      <c r="T415" s="45"/>
      <c r="U415" s="45"/>
      <c r="V415" s="81"/>
      <c r="W415" s="82"/>
      <c r="X415" s="83"/>
      <c r="Y415" s="83"/>
      <c r="Z415" s="84"/>
      <c r="AA415" s="85"/>
      <c r="AB415" s="85"/>
      <c r="AC415" s="85"/>
      <c r="AD415" s="85"/>
      <c r="AE415" s="85"/>
      <c r="AF415" s="85"/>
      <c r="AG415" s="85"/>
      <c r="AH415" s="85"/>
      <c r="AI415" s="85"/>
      <c r="AJ415" s="87"/>
      <c r="AK415" s="87"/>
      <c r="AL415" s="88"/>
      <c r="AM415" s="88"/>
      <c r="AN415" s="44"/>
      <c r="AO415" s="86"/>
      <c r="AP415" s="83"/>
      <c r="AQ415" s="83"/>
      <c r="AR415" s="83"/>
      <c r="AS415" s="83"/>
      <c r="AT415" s="242"/>
      <c r="AU415" s="83"/>
    </row>
    <row r="416" spans="1:47" s="52" customFormat="1" ht="12">
      <c r="A416" s="75"/>
      <c r="B416" s="45"/>
      <c r="C416" s="76"/>
      <c r="D416" s="77"/>
      <c r="E416" s="78"/>
      <c r="F416" s="78"/>
      <c r="G416" s="78"/>
      <c r="H416" s="78"/>
      <c r="I416" s="78"/>
      <c r="J416" s="45"/>
      <c r="K416" s="44"/>
      <c r="L416" s="76"/>
      <c r="M416" s="41"/>
      <c r="N416" s="41"/>
      <c r="O416" s="41"/>
      <c r="P416" s="41"/>
      <c r="Q416" s="41"/>
      <c r="R416" s="41"/>
      <c r="S416" s="45"/>
      <c r="T416" s="45"/>
      <c r="U416" s="45"/>
      <c r="V416" s="81"/>
      <c r="W416" s="82"/>
      <c r="X416" s="83"/>
      <c r="Y416" s="83"/>
      <c r="Z416" s="84"/>
      <c r="AA416" s="85"/>
      <c r="AB416" s="85"/>
      <c r="AC416" s="85"/>
      <c r="AD416" s="85"/>
      <c r="AE416" s="85"/>
      <c r="AF416" s="85"/>
      <c r="AG416" s="85"/>
      <c r="AH416" s="85"/>
      <c r="AI416" s="85"/>
      <c r="AJ416" s="87"/>
      <c r="AK416" s="87"/>
      <c r="AL416" s="88"/>
      <c r="AM416" s="88"/>
      <c r="AN416" s="44"/>
      <c r="AO416" s="86"/>
      <c r="AP416" s="83"/>
      <c r="AQ416" s="83"/>
      <c r="AR416" s="83"/>
      <c r="AS416" s="83"/>
      <c r="AT416" s="242"/>
      <c r="AU416" s="83"/>
    </row>
    <row r="417" spans="1:47" s="52" customFormat="1" ht="12">
      <c r="A417" s="75"/>
      <c r="B417" s="45"/>
      <c r="C417" s="76"/>
      <c r="D417" s="77"/>
      <c r="E417" s="78"/>
      <c r="F417" s="78"/>
      <c r="G417" s="78"/>
      <c r="H417" s="78"/>
      <c r="I417" s="78"/>
      <c r="J417" s="45"/>
      <c r="K417" s="44"/>
      <c r="L417" s="76"/>
      <c r="M417" s="41"/>
      <c r="N417" s="41"/>
      <c r="O417" s="41"/>
      <c r="P417" s="41"/>
      <c r="Q417" s="41"/>
      <c r="R417" s="41"/>
      <c r="S417" s="45"/>
      <c r="T417" s="45"/>
      <c r="U417" s="45"/>
      <c r="V417" s="81"/>
      <c r="W417" s="82"/>
      <c r="X417" s="83"/>
      <c r="Y417" s="83"/>
      <c r="Z417" s="84"/>
      <c r="AA417" s="85"/>
      <c r="AB417" s="85"/>
      <c r="AC417" s="85"/>
      <c r="AD417" s="85"/>
      <c r="AE417" s="85"/>
      <c r="AF417" s="85"/>
      <c r="AG417" s="85"/>
      <c r="AH417" s="85"/>
      <c r="AI417" s="85"/>
      <c r="AJ417" s="87"/>
      <c r="AK417" s="87"/>
      <c r="AL417" s="88"/>
      <c r="AM417" s="88"/>
      <c r="AN417" s="44"/>
      <c r="AO417" s="86"/>
      <c r="AP417" s="83"/>
      <c r="AQ417" s="83"/>
      <c r="AR417" s="83"/>
      <c r="AS417" s="83"/>
      <c r="AT417" s="242"/>
      <c r="AU417" s="83"/>
    </row>
    <row r="418" spans="1:47" s="52" customFormat="1" ht="12">
      <c r="A418" s="75"/>
      <c r="B418" s="45"/>
      <c r="C418" s="76"/>
      <c r="D418" s="77"/>
      <c r="E418" s="78"/>
      <c r="F418" s="78"/>
      <c r="G418" s="78"/>
      <c r="H418" s="78"/>
      <c r="I418" s="78"/>
      <c r="J418" s="45"/>
      <c r="K418" s="44"/>
      <c r="L418" s="76"/>
      <c r="M418" s="41"/>
      <c r="N418" s="41"/>
      <c r="O418" s="41"/>
      <c r="P418" s="41"/>
      <c r="Q418" s="41"/>
      <c r="R418" s="41"/>
      <c r="S418" s="45"/>
      <c r="T418" s="45"/>
      <c r="U418" s="45"/>
      <c r="V418" s="81"/>
      <c r="W418" s="82"/>
      <c r="X418" s="83"/>
      <c r="Y418" s="83"/>
      <c r="Z418" s="84"/>
      <c r="AA418" s="85"/>
      <c r="AB418" s="85"/>
      <c r="AC418" s="85"/>
      <c r="AD418" s="85"/>
      <c r="AE418" s="85"/>
      <c r="AF418" s="85"/>
      <c r="AG418" s="85"/>
      <c r="AH418" s="85"/>
      <c r="AI418" s="85"/>
      <c r="AJ418" s="87"/>
      <c r="AK418" s="87"/>
      <c r="AL418" s="88"/>
      <c r="AM418" s="88"/>
      <c r="AN418" s="44"/>
      <c r="AO418" s="86"/>
      <c r="AP418" s="83"/>
      <c r="AQ418" s="83"/>
      <c r="AR418" s="83"/>
      <c r="AS418" s="83"/>
      <c r="AT418" s="242"/>
      <c r="AU418" s="83"/>
    </row>
    <row r="419" spans="1:47" s="52" customFormat="1" ht="12">
      <c r="A419" s="75"/>
      <c r="B419" s="45"/>
      <c r="C419" s="76"/>
      <c r="D419" s="77"/>
      <c r="E419" s="78"/>
      <c r="F419" s="78"/>
      <c r="G419" s="78"/>
      <c r="H419" s="78"/>
      <c r="I419" s="78"/>
      <c r="J419" s="45"/>
      <c r="K419" s="44"/>
      <c r="L419" s="76"/>
      <c r="M419" s="41"/>
      <c r="N419" s="41"/>
      <c r="O419" s="41"/>
      <c r="P419" s="41"/>
      <c r="Q419" s="41"/>
      <c r="R419" s="41"/>
      <c r="S419" s="45"/>
      <c r="T419" s="45"/>
      <c r="U419" s="45"/>
      <c r="V419" s="81"/>
      <c r="W419" s="82"/>
      <c r="X419" s="83"/>
      <c r="Y419" s="83"/>
      <c r="Z419" s="84"/>
      <c r="AA419" s="85"/>
      <c r="AB419" s="85"/>
      <c r="AC419" s="85"/>
      <c r="AD419" s="85"/>
      <c r="AE419" s="85"/>
      <c r="AF419" s="85"/>
      <c r="AG419" s="85"/>
      <c r="AH419" s="85"/>
      <c r="AI419" s="85"/>
      <c r="AJ419" s="87"/>
      <c r="AK419" s="87"/>
      <c r="AL419" s="88"/>
      <c r="AM419" s="88"/>
      <c r="AN419" s="44"/>
      <c r="AO419" s="86"/>
      <c r="AP419" s="83"/>
      <c r="AQ419" s="83"/>
      <c r="AR419" s="83"/>
      <c r="AS419" s="83"/>
      <c r="AT419" s="242"/>
      <c r="AU419" s="83"/>
    </row>
    <row r="420" spans="1:47" s="52" customFormat="1" ht="12">
      <c r="A420" s="75"/>
      <c r="B420" s="45"/>
      <c r="C420" s="76"/>
      <c r="D420" s="77"/>
      <c r="E420" s="78"/>
      <c r="F420" s="78"/>
      <c r="G420" s="78"/>
      <c r="H420" s="78"/>
      <c r="I420" s="78"/>
      <c r="J420" s="45"/>
      <c r="K420" s="44"/>
      <c r="L420" s="76"/>
      <c r="M420" s="41"/>
      <c r="N420" s="41"/>
      <c r="O420" s="41"/>
      <c r="P420" s="41"/>
      <c r="Q420" s="41"/>
      <c r="R420" s="41"/>
      <c r="S420" s="45"/>
      <c r="T420" s="45"/>
      <c r="U420" s="45"/>
      <c r="V420" s="81"/>
      <c r="W420" s="82"/>
      <c r="X420" s="83"/>
      <c r="Y420" s="83"/>
      <c r="Z420" s="84"/>
      <c r="AA420" s="85"/>
      <c r="AB420" s="85"/>
      <c r="AC420" s="85"/>
      <c r="AD420" s="85"/>
      <c r="AE420" s="85"/>
      <c r="AF420" s="85"/>
      <c r="AG420" s="85"/>
      <c r="AH420" s="85"/>
      <c r="AI420" s="85"/>
      <c r="AJ420" s="87"/>
      <c r="AK420" s="87"/>
      <c r="AL420" s="88"/>
      <c r="AM420" s="88"/>
      <c r="AN420" s="44"/>
      <c r="AO420" s="86"/>
      <c r="AP420" s="83"/>
      <c r="AQ420" s="83"/>
      <c r="AR420" s="83"/>
      <c r="AS420" s="83"/>
      <c r="AT420" s="242"/>
      <c r="AU420" s="83"/>
    </row>
    <row r="421" spans="1:47" s="52" customFormat="1" ht="12">
      <c r="A421" s="75"/>
      <c r="B421" s="45"/>
      <c r="C421" s="76"/>
      <c r="D421" s="77"/>
      <c r="E421" s="78"/>
      <c r="F421" s="78"/>
      <c r="G421" s="78"/>
      <c r="H421" s="78"/>
      <c r="I421" s="78"/>
      <c r="J421" s="45"/>
      <c r="K421" s="44"/>
      <c r="L421" s="76"/>
      <c r="M421" s="41"/>
      <c r="N421" s="41"/>
      <c r="O421" s="41"/>
      <c r="P421" s="41"/>
      <c r="Q421" s="41"/>
      <c r="R421" s="41"/>
      <c r="S421" s="45"/>
      <c r="T421" s="45"/>
      <c r="U421" s="45"/>
      <c r="V421" s="81"/>
      <c r="W421" s="82"/>
      <c r="X421" s="83"/>
      <c r="Y421" s="83"/>
      <c r="Z421" s="84"/>
      <c r="AA421" s="85"/>
      <c r="AB421" s="85"/>
      <c r="AC421" s="85"/>
      <c r="AD421" s="85"/>
      <c r="AE421" s="85"/>
      <c r="AF421" s="85"/>
      <c r="AG421" s="85"/>
      <c r="AH421" s="85"/>
      <c r="AI421" s="85"/>
      <c r="AJ421" s="87"/>
      <c r="AK421" s="87"/>
      <c r="AL421" s="88"/>
      <c r="AM421" s="88"/>
      <c r="AN421" s="44"/>
      <c r="AO421" s="86"/>
      <c r="AP421" s="83"/>
      <c r="AQ421" s="83"/>
      <c r="AR421" s="83"/>
      <c r="AS421" s="83"/>
      <c r="AT421" s="242"/>
      <c r="AU421" s="83"/>
    </row>
    <row r="422" spans="1:47" s="52" customFormat="1" ht="12">
      <c r="A422" s="75"/>
      <c r="B422" s="45"/>
      <c r="C422" s="76"/>
      <c r="D422" s="77"/>
      <c r="E422" s="78"/>
      <c r="F422" s="78"/>
      <c r="G422" s="78"/>
      <c r="H422" s="78"/>
      <c r="I422" s="78"/>
      <c r="J422" s="45"/>
      <c r="K422" s="44"/>
      <c r="L422" s="76"/>
      <c r="M422" s="41"/>
      <c r="N422" s="41"/>
      <c r="O422" s="41"/>
      <c r="P422" s="41"/>
      <c r="Q422" s="41"/>
      <c r="R422" s="41"/>
      <c r="S422" s="45"/>
      <c r="T422" s="45"/>
      <c r="U422" s="45"/>
      <c r="V422" s="81"/>
      <c r="W422" s="82"/>
      <c r="X422" s="83"/>
      <c r="Y422" s="83"/>
      <c r="Z422" s="84"/>
      <c r="AA422" s="85"/>
      <c r="AB422" s="85"/>
      <c r="AC422" s="85"/>
      <c r="AD422" s="85"/>
      <c r="AE422" s="85"/>
      <c r="AF422" s="85"/>
      <c r="AG422" s="85"/>
      <c r="AH422" s="85"/>
      <c r="AI422" s="85"/>
      <c r="AJ422" s="87"/>
      <c r="AK422" s="87"/>
      <c r="AL422" s="88"/>
      <c r="AM422" s="88"/>
      <c r="AN422" s="44"/>
      <c r="AO422" s="86"/>
      <c r="AP422" s="83"/>
      <c r="AQ422" s="83"/>
      <c r="AR422" s="83"/>
      <c r="AS422" s="83"/>
      <c r="AT422" s="242"/>
      <c r="AU422" s="83"/>
    </row>
    <row r="423" spans="1:47" s="52" customFormat="1" ht="12">
      <c r="A423" s="75"/>
      <c r="B423" s="45"/>
      <c r="C423" s="76"/>
      <c r="D423" s="77"/>
      <c r="E423" s="78"/>
      <c r="F423" s="78"/>
      <c r="G423" s="78"/>
      <c r="H423" s="78"/>
      <c r="I423" s="78"/>
      <c r="J423" s="45"/>
      <c r="K423" s="44"/>
      <c r="L423" s="76"/>
      <c r="M423" s="41"/>
      <c r="N423" s="41"/>
      <c r="O423" s="41"/>
      <c r="P423" s="41"/>
      <c r="Q423" s="41"/>
      <c r="R423" s="41"/>
      <c r="S423" s="45"/>
      <c r="T423" s="45"/>
      <c r="U423" s="45"/>
      <c r="V423" s="81"/>
      <c r="W423" s="82"/>
      <c r="X423" s="83"/>
      <c r="Y423" s="83"/>
      <c r="Z423" s="84"/>
      <c r="AA423" s="85"/>
      <c r="AB423" s="85"/>
      <c r="AC423" s="85"/>
      <c r="AD423" s="85"/>
      <c r="AE423" s="85"/>
      <c r="AF423" s="85"/>
      <c r="AG423" s="85"/>
      <c r="AH423" s="85"/>
      <c r="AI423" s="85"/>
      <c r="AJ423" s="87"/>
      <c r="AK423" s="87"/>
      <c r="AL423" s="88"/>
      <c r="AM423" s="88"/>
      <c r="AN423" s="44"/>
      <c r="AO423" s="86"/>
      <c r="AP423" s="83"/>
      <c r="AQ423" s="83"/>
      <c r="AR423" s="83"/>
      <c r="AS423" s="83"/>
      <c r="AT423" s="242"/>
      <c r="AU423" s="83"/>
    </row>
    <row r="424" spans="1:47" s="52" customFormat="1" ht="12">
      <c r="A424" s="75"/>
      <c r="B424" s="45"/>
      <c r="C424" s="76"/>
      <c r="D424" s="77"/>
      <c r="E424" s="78"/>
      <c r="F424" s="78"/>
      <c r="G424" s="78"/>
      <c r="H424" s="78"/>
      <c r="I424" s="78"/>
      <c r="J424" s="45"/>
      <c r="K424" s="44"/>
      <c r="L424" s="76"/>
      <c r="M424" s="41"/>
      <c r="N424" s="41"/>
      <c r="O424" s="41"/>
      <c r="P424" s="41"/>
      <c r="Q424" s="41"/>
      <c r="R424" s="41"/>
      <c r="S424" s="45"/>
      <c r="T424" s="45"/>
      <c r="U424" s="45"/>
      <c r="V424" s="81"/>
      <c r="W424" s="82"/>
      <c r="X424" s="83"/>
      <c r="Y424" s="83"/>
      <c r="Z424" s="84"/>
      <c r="AA424" s="85"/>
      <c r="AB424" s="85"/>
      <c r="AC424" s="85"/>
      <c r="AD424" s="85"/>
      <c r="AE424" s="85"/>
      <c r="AF424" s="85"/>
      <c r="AG424" s="85"/>
      <c r="AH424" s="85"/>
      <c r="AI424" s="85"/>
      <c r="AJ424" s="87"/>
      <c r="AK424" s="87"/>
      <c r="AL424" s="88"/>
      <c r="AM424" s="88"/>
      <c r="AN424" s="44"/>
      <c r="AO424" s="86"/>
      <c r="AP424" s="83"/>
      <c r="AQ424" s="83"/>
      <c r="AR424" s="83"/>
      <c r="AS424" s="83"/>
      <c r="AT424" s="242"/>
      <c r="AU424" s="83"/>
    </row>
    <row r="425" spans="1:47" s="52" customFormat="1" ht="12">
      <c r="A425" s="75"/>
      <c r="B425" s="45"/>
      <c r="C425" s="76"/>
      <c r="D425" s="77"/>
      <c r="E425" s="78"/>
      <c r="F425" s="78"/>
      <c r="G425" s="78"/>
      <c r="H425" s="78"/>
      <c r="I425" s="78"/>
      <c r="J425" s="45"/>
      <c r="K425" s="44"/>
      <c r="L425" s="76"/>
      <c r="M425" s="41"/>
      <c r="N425" s="41"/>
      <c r="O425" s="41"/>
      <c r="P425" s="41"/>
      <c r="Q425" s="41"/>
      <c r="R425" s="41"/>
      <c r="S425" s="45"/>
      <c r="T425" s="45"/>
      <c r="U425" s="45"/>
      <c r="V425" s="81"/>
      <c r="W425" s="82"/>
      <c r="X425" s="83"/>
      <c r="Y425" s="83"/>
      <c r="Z425" s="84"/>
      <c r="AA425" s="85"/>
      <c r="AB425" s="85"/>
      <c r="AC425" s="85"/>
      <c r="AD425" s="85"/>
      <c r="AE425" s="85"/>
      <c r="AF425" s="85"/>
      <c r="AG425" s="85"/>
      <c r="AH425" s="85"/>
      <c r="AI425" s="85"/>
      <c r="AJ425" s="87"/>
      <c r="AK425" s="87"/>
      <c r="AL425" s="88"/>
      <c r="AM425" s="88"/>
      <c r="AN425" s="44"/>
      <c r="AO425" s="86"/>
      <c r="AP425" s="83"/>
      <c r="AQ425" s="83"/>
      <c r="AR425" s="83"/>
      <c r="AS425" s="83"/>
      <c r="AT425" s="242"/>
      <c r="AU425" s="83"/>
    </row>
    <row r="426" spans="1:47" s="52" customFormat="1" ht="12">
      <c r="A426" s="75"/>
      <c r="B426" s="45"/>
      <c r="C426" s="76"/>
      <c r="D426" s="77"/>
      <c r="E426" s="78"/>
      <c r="F426" s="78"/>
      <c r="G426" s="78"/>
      <c r="H426" s="78"/>
      <c r="I426" s="78"/>
      <c r="J426" s="45"/>
      <c r="K426" s="44"/>
      <c r="L426" s="76"/>
      <c r="M426" s="41"/>
      <c r="N426" s="41"/>
      <c r="O426" s="41"/>
      <c r="P426" s="41"/>
      <c r="Q426" s="41"/>
      <c r="R426" s="41"/>
      <c r="S426" s="45"/>
      <c r="T426" s="45"/>
      <c r="U426" s="45"/>
      <c r="V426" s="81"/>
      <c r="W426" s="82"/>
      <c r="X426" s="83"/>
      <c r="Y426" s="83"/>
      <c r="Z426" s="84"/>
      <c r="AA426" s="85"/>
      <c r="AB426" s="85"/>
      <c r="AC426" s="85"/>
      <c r="AD426" s="85"/>
      <c r="AE426" s="85"/>
      <c r="AF426" s="85"/>
      <c r="AG426" s="85"/>
      <c r="AH426" s="85"/>
      <c r="AI426" s="85"/>
      <c r="AJ426" s="87"/>
      <c r="AK426" s="87"/>
      <c r="AL426" s="88"/>
      <c r="AM426" s="88"/>
      <c r="AN426" s="44"/>
      <c r="AO426" s="86"/>
      <c r="AP426" s="83"/>
      <c r="AQ426" s="83"/>
      <c r="AR426" s="83"/>
      <c r="AS426" s="83"/>
      <c r="AT426" s="242"/>
      <c r="AU426" s="83"/>
    </row>
    <row r="427" spans="1:47" s="52" customFormat="1" ht="12">
      <c r="A427" s="75"/>
      <c r="B427" s="45"/>
      <c r="C427" s="76"/>
      <c r="D427" s="77"/>
      <c r="E427" s="78"/>
      <c r="F427" s="78"/>
      <c r="G427" s="78"/>
      <c r="H427" s="78"/>
      <c r="I427" s="78"/>
      <c r="J427" s="45"/>
      <c r="K427" s="44"/>
      <c r="L427" s="76"/>
      <c r="M427" s="41"/>
      <c r="N427" s="41"/>
      <c r="O427" s="41"/>
      <c r="P427" s="41"/>
      <c r="Q427" s="41"/>
      <c r="R427" s="41"/>
      <c r="S427" s="45"/>
      <c r="T427" s="45"/>
      <c r="U427" s="45"/>
      <c r="V427" s="81"/>
      <c r="W427" s="82"/>
      <c r="X427" s="83"/>
      <c r="Y427" s="83"/>
      <c r="Z427" s="84"/>
      <c r="AA427" s="85"/>
      <c r="AB427" s="85"/>
      <c r="AC427" s="85"/>
      <c r="AD427" s="85"/>
      <c r="AE427" s="85"/>
      <c r="AF427" s="85"/>
      <c r="AG427" s="85"/>
      <c r="AH427" s="85"/>
      <c r="AI427" s="85"/>
      <c r="AJ427" s="87"/>
      <c r="AK427" s="87"/>
      <c r="AL427" s="88"/>
      <c r="AM427" s="88"/>
      <c r="AN427" s="44"/>
      <c r="AO427" s="86"/>
      <c r="AP427" s="83"/>
      <c r="AQ427" s="83"/>
      <c r="AR427" s="83"/>
      <c r="AS427" s="83"/>
      <c r="AT427" s="242"/>
      <c r="AU427" s="83"/>
    </row>
    <row r="428" spans="1:47" s="52" customFormat="1" ht="12">
      <c r="A428" s="75"/>
      <c r="B428" s="45"/>
      <c r="C428" s="76"/>
      <c r="D428" s="77"/>
      <c r="E428" s="78"/>
      <c r="F428" s="78"/>
      <c r="G428" s="78"/>
      <c r="H428" s="78"/>
      <c r="I428" s="78"/>
      <c r="J428" s="45"/>
      <c r="K428" s="44"/>
      <c r="L428" s="76"/>
      <c r="M428" s="41"/>
      <c r="N428" s="41"/>
      <c r="O428" s="41"/>
      <c r="P428" s="41"/>
      <c r="Q428" s="41"/>
      <c r="R428" s="41"/>
      <c r="S428" s="45"/>
      <c r="T428" s="45"/>
      <c r="U428" s="45"/>
      <c r="V428" s="81"/>
      <c r="W428" s="82"/>
      <c r="X428" s="83"/>
      <c r="Y428" s="83"/>
      <c r="Z428" s="84"/>
      <c r="AA428" s="85"/>
      <c r="AB428" s="85"/>
      <c r="AC428" s="85"/>
      <c r="AD428" s="85"/>
      <c r="AE428" s="85"/>
      <c r="AF428" s="85"/>
      <c r="AG428" s="85"/>
      <c r="AH428" s="85"/>
      <c r="AI428" s="85"/>
      <c r="AJ428" s="87"/>
      <c r="AK428" s="87"/>
      <c r="AL428" s="88"/>
      <c r="AM428" s="88"/>
      <c r="AN428" s="44"/>
      <c r="AO428" s="86"/>
      <c r="AP428" s="83"/>
      <c r="AQ428" s="83"/>
      <c r="AR428" s="83"/>
      <c r="AS428" s="83"/>
      <c r="AT428" s="242"/>
      <c r="AU428" s="83"/>
    </row>
    <row r="429" spans="1:47" s="52" customFormat="1" ht="12">
      <c r="A429" s="75"/>
      <c r="B429" s="45"/>
      <c r="C429" s="76"/>
      <c r="D429" s="77"/>
      <c r="E429" s="78"/>
      <c r="F429" s="78"/>
      <c r="G429" s="78"/>
      <c r="H429" s="78"/>
      <c r="I429" s="78"/>
      <c r="J429" s="45"/>
      <c r="K429" s="44"/>
      <c r="L429" s="76"/>
      <c r="M429" s="41"/>
      <c r="N429" s="41"/>
      <c r="O429" s="41"/>
      <c r="P429" s="41"/>
      <c r="Q429" s="41"/>
      <c r="R429" s="41"/>
      <c r="S429" s="45"/>
      <c r="T429" s="45"/>
      <c r="U429" s="45"/>
      <c r="V429" s="81"/>
      <c r="W429" s="82"/>
      <c r="X429" s="83"/>
      <c r="Y429" s="83"/>
      <c r="Z429" s="84"/>
      <c r="AA429" s="85"/>
      <c r="AB429" s="85"/>
      <c r="AC429" s="85"/>
      <c r="AD429" s="85"/>
      <c r="AE429" s="85"/>
      <c r="AF429" s="85"/>
      <c r="AG429" s="85"/>
      <c r="AH429" s="85"/>
      <c r="AI429" s="85"/>
      <c r="AJ429" s="87"/>
      <c r="AK429" s="87"/>
      <c r="AL429" s="88"/>
      <c r="AM429" s="88"/>
      <c r="AN429" s="44"/>
      <c r="AO429" s="86"/>
      <c r="AP429" s="83"/>
      <c r="AQ429" s="83"/>
      <c r="AR429" s="83"/>
      <c r="AS429" s="83"/>
      <c r="AT429" s="242"/>
      <c r="AU429" s="83"/>
    </row>
    <row r="430" spans="1:47" s="52" customFormat="1" ht="12">
      <c r="A430" s="75"/>
      <c r="B430" s="45"/>
      <c r="C430" s="76"/>
      <c r="D430" s="77"/>
      <c r="E430" s="78"/>
      <c r="F430" s="78"/>
      <c r="G430" s="78"/>
      <c r="H430" s="78"/>
      <c r="I430" s="78"/>
      <c r="J430" s="45"/>
      <c r="K430" s="44"/>
      <c r="L430" s="76"/>
      <c r="M430" s="41"/>
      <c r="N430" s="41"/>
      <c r="O430" s="41"/>
      <c r="P430" s="41"/>
      <c r="Q430" s="41"/>
      <c r="R430" s="41"/>
      <c r="S430" s="45"/>
      <c r="T430" s="45"/>
      <c r="U430" s="45"/>
      <c r="V430" s="81"/>
      <c r="W430" s="82"/>
      <c r="X430" s="83"/>
      <c r="Y430" s="83"/>
      <c r="Z430" s="84"/>
      <c r="AA430" s="85"/>
      <c r="AB430" s="85"/>
      <c r="AC430" s="85"/>
      <c r="AD430" s="85"/>
      <c r="AE430" s="85"/>
      <c r="AF430" s="85"/>
      <c r="AG430" s="85"/>
      <c r="AH430" s="85"/>
      <c r="AI430" s="85"/>
      <c r="AJ430" s="87"/>
      <c r="AK430" s="87"/>
      <c r="AL430" s="88"/>
      <c r="AM430" s="88"/>
      <c r="AN430" s="44"/>
      <c r="AO430" s="86"/>
      <c r="AP430" s="83"/>
      <c r="AQ430" s="83"/>
      <c r="AR430" s="83"/>
      <c r="AS430" s="83"/>
      <c r="AT430" s="242"/>
      <c r="AU430" s="83"/>
    </row>
    <row r="431" spans="1:47" s="52" customFormat="1" ht="12">
      <c r="A431" s="75"/>
      <c r="B431" s="45"/>
      <c r="C431" s="76"/>
      <c r="D431" s="77"/>
      <c r="E431" s="78"/>
      <c r="F431" s="78"/>
      <c r="G431" s="78"/>
      <c r="H431" s="78"/>
      <c r="I431" s="78"/>
      <c r="J431" s="45"/>
      <c r="K431" s="44"/>
      <c r="L431" s="76"/>
      <c r="M431" s="41"/>
      <c r="N431" s="41"/>
      <c r="O431" s="41"/>
      <c r="P431" s="41"/>
      <c r="Q431" s="41"/>
      <c r="R431" s="41"/>
      <c r="S431" s="45"/>
      <c r="T431" s="45"/>
      <c r="U431" s="45"/>
      <c r="V431" s="81"/>
      <c r="W431" s="82"/>
      <c r="X431" s="83"/>
      <c r="Y431" s="83"/>
      <c r="Z431" s="84"/>
      <c r="AA431" s="85"/>
      <c r="AB431" s="85"/>
      <c r="AC431" s="85"/>
      <c r="AD431" s="85"/>
      <c r="AE431" s="85"/>
      <c r="AF431" s="85"/>
      <c r="AG431" s="85"/>
      <c r="AH431" s="85"/>
      <c r="AI431" s="85"/>
      <c r="AJ431" s="87"/>
      <c r="AK431" s="87"/>
      <c r="AL431" s="88"/>
      <c r="AM431" s="88"/>
      <c r="AN431" s="44"/>
      <c r="AO431" s="86"/>
      <c r="AP431" s="83"/>
      <c r="AQ431" s="83"/>
      <c r="AR431" s="83"/>
      <c r="AS431" s="83"/>
      <c r="AT431" s="242"/>
      <c r="AU431" s="83"/>
    </row>
    <row r="432" spans="1:47" s="52" customFormat="1" ht="12">
      <c r="A432" s="75"/>
      <c r="B432" s="45"/>
      <c r="C432" s="76"/>
      <c r="D432" s="77"/>
      <c r="E432" s="78"/>
      <c r="F432" s="78"/>
      <c r="G432" s="78"/>
      <c r="H432" s="78"/>
      <c r="I432" s="78"/>
      <c r="J432" s="45"/>
      <c r="K432" s="44"/>
      <c r="L432" s="76"/>
      <c r="M432" s="41"/>
      <c r="N432" s="41"/>
      <c r="O432" s="41"/>
      <c r="P432" s="41"/>
      <c r="Q432" s="41"/>
      <c r="R432" s="41"/>
      <c r="S432" s="45"/>
      <c r="T432" s="45"/>
      <c r="U432" s="45"/>
      <c r="V432" s="81"/>
      <c r="W432" s="82"/>
      <c r="X432" s="83"/>
      <c r="Y432" s="83"/>
      <c r="Z432" s="84"/>
      <c r="AA432" s="85"/>
      <c r="AB432" s="85"/>
      <c r="AC432" s="85"/>
      <c r="AD432" s="85"/>
      <c r="AE432" s="85"/>
      <c r="AF432" s="85"/>
      <c r="AG432" s="85"/>
      <c r="AH432" s="85"/>
      <c r="AI432" s="85"/>
      <c r="AJ432" s="87"/>
      <c r="AK432" s="87"/>
      <c r="AL432" s="88"/>
      <c r="AM432" s="88"/>
      <c r="AN432" s="44"/>
      <c r="AO432" s="86"/>
      <c r="AP432" s="83"/>
      <c r="AQ432" s="83"/>
      <c r="AR432" s="83"/>
      <c r="AS432" s="83"/>
      <c r="AT432" s="242"/>
      <c r="AU432" s="83"/>
    </row>
    <row r="433" spans="1:47" s="52" customFormat="1" ht="12">
      <c r="A433" s="75"/>
      <c r="B433" s="45"/>
      <c r="C433" s="76"/>
      <c r="D433" s="77"/>
      <c r="E433" s="78"/>
      <c r="F433" s="78"/>
      <c r="G433" s="78"/>
      <c r="H433" s="78"/>
      <c r="I433" s="78"/>
      <c r="J433" s="45"/>
      <c r="K433" s="44"/>
      <c r="L433" s="76"/>
      <c r="M433" s="41"/>
      <c r="N433" s="41"/>
      <c r="O433" s="41"/>
      <c r="P433" s="41"/>
      <c r="Q433" s="41"/>
      <c r="R433" s="41"/>
      <c r="S433" s="45"/>
      <c r="T433" s="45"/>
      <c r="U433" s="45"/>
      <c r="V433" s="81"/>
      <c r="W433" s="82"/>
      <c r="X433" s="83"/>
      <c r="Y433" s="83"/>
      <c r="Z433" s="84"/>
      <c r="AA433" s="85"/>
      <c r="AB433" s="85"/>
      <c r="AC433" s="85"/>
      <c r="AD433" s="85"/>
      <c r="AE433" s="85"/>
      <c r="AF433" s="85"/>
      <c r="AG433" s="85"/>
      <c r="AH433" s="85"/>
      <c r="AI433" s="85"/>
      <c r="AJ433" s="87"/>
      <c r="AK433" s="87"/>
      <c r="AL433" s="88"/>
      <c r="AM433" s="88"/>
      <c r="AN433" s="44"/>
      <c r="AO433" s="86"/>
      <c r="AP433" s="83"/>
      <c r="AQ433" s="83"/>
      <c r="AR433" s="83"/>
      <c r="AS433" s="83"/>
      <c r="AT433" s="242"/>
      <c r="AU433" s="83"/>
    </row>
    <row r="434" spans="1:47" s="52" customFormat="1" ht="12">
      <c r="A434" s="75"/>
      <c r="B434" s="45"/>
      <c r="C434" s="76"/>
      <c r="D434" s="77"/>
      <c r="E434" s="78"/>
      <c r="F434" s="78"/>
      <c r="G434" s="78"/>
      <c r="H434" s="78"/>
      <c r="I434" s="78"/>
      <c r="J434" s="45"/>
      <c r="K434" s="44"/>
      <c r="L434" s="76"/>
      <c r="M434" s="41"/>
      <c r="N434" s="41"/>
      <c r="O434" s="41"/>
      <c r="P434" s="41"/>
      <c r="Q434" s="41"/>
      <c r="R434" s="41"/>
      <c r="S434" s="45"/>
      <c r="T434" s="45"/>
      <c r="U434" s="45"/>
      <c r="V434" s="81"/>
      <c r="W434" s="82"/>
      <c r="X434" s="83"/>
      <c r="Y434" s="83"/>
      <c r="Z434" s="84"/>
      <c r="AA434" s="85"/>
      <c r="AB434" s="85"/>
      <c r="AC434" s="85"/>
      <c r="AD434" s="85"/>
      <c r="AE434" s="85"/>
      <c r="AF434" s="85"/>
      <c r="AG434" s="85"/>
      <c r="AH434" s="85"/>
      <c r="AI434" s="85"/>
      <c r="AJ434" s="87"/>
      <c r="AK434" s="87"/>
      <c r="AL434" s="88"/>
      <c r="AM434" s="88"/>
      <c r="AN434" s="44"/>
      <c r="AO434" s="86"/>
      <c r="AP434" s="83"/>
      <c r="AQ434" s="83"/>
      <c r="AR434" s="83"/>
      <c r="AS434" s="83"/>
      <c r="AT434" s="242"/>
      <c r="AU434" s="83"/>
    </row>
    <row r="435" spans="1:47" s="52" customFormat="1" ht="12">
      <c r="A435" s="75"/>
      <c r="B435" s="45"/>
      <c r="C435" s="76"/>
      <c r="D435" s="77"/>
      <c r="E435" s="78"/>
      <c r="F435" s="78"/>
      <c r="G435" s="78"/>
      <c r="H435" s="78"/>
      <c r="I435" s="78"/>
      <c r="J435" s="45"/>
      <c r="K435" s="44"/>
      <c r="L435" s="76"/>
      <c r="M435" s="41"/>
      <c r="N435" s="41"/>
      <c r="O435" s="41"/>
      <c r="P435" s="41"/>
      <c r="Q435" s="41"/>
      <c r="R435" s="41"/>
      <c r="S435" s="45"/>
      <c r="T435" s="45"/>
      <c r="U435" s="45"/>
      <c r="V435" s="81"/>
      <c r="W435" s="82"/>
      <c r="X435" s="83"/>
      <c r="Y435" s="83"/>
      <c r="Z435" s="84"/>
      <c r="AA435" s="85"/>
      <c r="AB435" s="85"/>
      <c r="AC435" s="85"/>
      <c r="AD435" s="85"/>
      <c r="AE435" s="85"/>
      <c r="AF435" s="85"/>
      <c r="AG435" s="85"/>
      <c r="AH435" s="85"/>
      <c r="AI435" s="85"/>
      <c r="AJ435" s="87"/>
      <c r="AK435" s="87"/>
      <c r="AL435" s="88"/>
      <c r="AM435" s="88"/>
      <c r="AN435" s="44"/>
      <c r="AO435" s="86"/>
      <c r="AP435" s="83"/>
      <c r="AQ435" s="83"/>
      <c r="AR435" s="83"/>
      <c r="AS435" s="83"/>
      <c r="AT435" s="242"/>
      <c r="AU435" s="83"/>
    </row>
    <row r="436" spans="1:47" s="52" customFormat="1" ht="12">
      <c r="A436" s="75"/>
      <c r="B436" s="45"/>
      <c r="C436" s="76"/>
      <c r="D436" s="77"/>
      <c r="E436" s="78"/>
      <c r="F436" s="78"/>
      <c r="G436" s="78"/>
      <c r="H436" s="78"/>
      <c r="I436" s="78"/>
      <c r="J436" s="45"/>
      <c r="K436" s="44"/>
      <c r="L436" s="76"/>
      <c r="M436" s="41"/>
      <c r="N436" s="41"/>
      <c r="O436" s="41"/>
      <c r="P436" s="41"/>
      <c r="Q436" s="41"/>
      <c r="R436" s="41"/>
      <c r="S436" s="45"/>
      <c r="T436" s="45"/>
      <c r="U436" s="45"/>
      <c r="V436" s="81"/>
      <c r="W436" s="82"/>
      <c r="X436" s="83"/>
      <c r="Y436" s="83"/>
      <c r="Z436" s="84"/>
      <c r="AA436" s="85"/>
      <c r="AB436" s="85"/>
      <c r="AC436" s="85"/>
      <c r="AD436" s="85"/>
      <c r="AE436" s="85"/>
      <c r="AF436" s="85"/>
      <c r="AG436" s="85"/>
      <c r="AH436" s="85"/>
      <c r="AI436" s="85"/>
      <c r="AJ436" s="87"/>
      <c r="AK436" s="87"/>
      <c r="AL436" s="88"/>
      <c r="AM436" s="88"/>
      <c r="AN436" s="44"/>
      <c r="AO436" s="86"/>
      <c r="AP436" s="83"/>
      <c r="AQ436" s="83"/>
      <c r="AR436" s="83"/>
      <c r="AS436" s="83"/>
      <c r="AT436" s="242"/>
      <c r="AU436" s="83"/>
    </row>
    <row r="437" spans="1:47" s="52" customFormat="1" ht="12">
      <c r="A437" s="75"/>
      <c r="B437" s="45"/>
      <c r="C437" s="76"/>
      <c r="D437" s="77"/>
      <c r="E437" s="78"/>
      <c r="F437" s="78"/>
      <c r="G437" s="78"/>
      <c r="H437" s="78"/>
      <c r="I437" s="78"/>
      <c r="J437" s="45"/>
      <c r="K437" s="44"/>
      <c r="L437" s="76"/>
      <c r="M437" s="41"/>
      <c r="N437" s="41"/>
      <c r="O437" s="41"/>
      <c r="P437" s="41"/>
      <c r="Q437" s="41"/>
      <c r="R437" s="41"/>
      <c r="S437" s="45"/>
      <c r="T437" s="45"/>
      <c r="U437" s="45"/>
      <c r="V437" s="81"/>
      <c r="W437" s="82"/>
      <c r="X437" s="83"/>
      <c r="Y437" s="83"/>
      <c r="Z437" s="84"/>
      <c r="AA437" s="85"/>
      <c r="AB437" s="85"/>
      <c r="AC437" s="85"/>
      <c r="AD437" s="85"/>
      <c r="AE437" s="85"/>
      <c r="AF437" s="85"/>
      <c r="AG437" s="85"/>
      <c r="AH437" s="85"/>
      <c r="AI437" s="85"/>
      <c r="AJ437" s="87"/>
      <c r="AK437" s="87"/>
      <c r="AL437" s="88"/>
      <c r="AM437" s="88"/>
      <c r="AN437" s="44"/>
      <c r="AO437" s="86"/>
      <c r="AP437" s="83"/>
      <c r="AQ437" s="83"/>
      <c r="AR437" s="83"/>
      <c r="AS437" s="83"/>
      <c r="AT437" s="242"/>
      <c r="AU437" s="83"/>
    </row>
    <row r="438" spans="1:47" s="52" customFormat="1" ht="12">
      <c r="A438" s="75"/>
      <c r="B438" s="45"/>
      <c r="C438" s="76"/>
      <c r="D438" s="77"/>
      <c r="E438" s="78"/>
      <c r="F438" s="78"/>
      <c r="G438" s="78"/>
      <c r="H438" s="78"/>
      <c r="I438" s="78"/>
      <c r="J438" s="45"/>
      <c r="K438" s="44"/>
      <c r="L438" s="76"/>
      <c r="M438" s="41"/>
      <c r="N438" s="41"/>
      <c r="O438" s="41"/>
      <c r="P438" s="41"/>
      <c r="Q438" s="41"/>
      <c r="R438" s="41"/>
      <c r="S438" s="45"/>
      <c r="T438" s="45"/>
      <c r="U438" s="45"/>
      <c r="V438" s="81"/>
      <c r="W438" s="82"/>
      <c r="X438" s="83"/>
      <c r="Y438" s="83"/>
      <c r="Z438" s="84"/>
      <c r="AA438" s="85"/>
      <c r="AB438" s="85"/>
      <c r="AC438" s="85"/>
      <c r="AD438" s="85"/>
      <c r="AE438" s="85"/>
      <c r="AF438" s="85"/>
      <c r="AG438" s="85"/>
      <c r="AH438" s="85"/>
      <c r="AI438" s="85"/>
      <c r="AJ438" s="87"/>
      <c r="AK438" s="87"/>
      <c r="AL438" s="88"/>
      <c r="AM438" s="88"/>
      <c r="AN438" s="44"/>
      <c r="AO438" s="86"/>
      <c r="AP438" s="83"/>
      <c r="AQ438" s="83"/>
      <c r="AR438" s="83"/>
      <c r="AS438" s="83"/>
      <c r="AT438" s="242"/>
      <c r="AU438" s="83"/>
    </row>
    <row r="439" spans="1:47" s="52" customFormat="1" ht="12">
      <c r="A439" s="75"/>
      <c r="B439" s="45"/>
      <c r="C439" s="76"/>
      <c r="D439" s="77"/>
      <c r="E439" s="78"/>
      <c r="F439" s="78"/>
      <c r="G439" s="78"/>
      <c r="H439" s="78"/>
      <c r="I439" s="78"/>
      <c r="J439" s="45"/>
      <c r="K439" s="44"/>
      <c r="L439" s="76"/>
      <c r="M439" s="41"/>
      <c r="N439" s="41"/>
      <c r="O439" s="41"/>
      <c r="P439" s="41"/>
      <c r="Q439" s="41"/>
      <c r="R439" s="41"/>
      <c r="S439" s="45"/>
      <c r="T439" s="45"/>
      <c r="U439" s="45"/>
      <c r="V439" s="81"/>
      <c r="W439" s="82"/>
      <c r="X439" s="83"/>
      <c r="Y439" s="83"/>
      <c r="Z439" s="84"/>
      <c r="AA439" s="85"/>
      <c r="AB439" s="85"/>
      <c r="AC439" s="85"/>
      <c r="AD439" s="85"/>
      <c r="AE439" s="85"/>
      <c r="AF439" s="85"/>
      <c r="AG439" s="85"/>
      <c r="AH439" s="85"/>
      <c r="AI439" s="85"/>
      <c r="AJ439" s="87"/>
      <c r="AK439" s="87"/>
      <c r="AL439" s="88"/>
      <c r="AM439" s="88"/>
      <c r="AN439" s="44"/>
      <c r="AO439" s="86"/>
      <c r="AP439" s="83"/>
      <c r="AQ439" s="83"/>
      <c r="AR439" s="83"/>
      <c r="AS439" s="83"/>
      <c r="AT439" s="242"/>
      <c r="AU439" s="83"/>
    </row>
    <row r="440" spans="1:47" s="52" customFormat="1" ht="12">
      <c r="A440" s="75"/>
      <c r="B440" s="45"/>
      <c r="C440" s="76"/>
      <c r="D440" s="77"/>
      <c r="E440" s="78"/>
      <c r="F440" s="78"/>
      <c r="G440" s="78"/>
      <c r="H440" s="78"/>
      <c r="I440" s="78"/>
      <c r="J440" s="45"/>
      <c r="K440" s="44"/>
      <c r="L440" s="76"/>
      <c r="M440" s="41"/>
      <c r="N440" s="41"/>
      <c r="O440" s="41"/>
      <c r="P440" s="41"/>
      <c r="Q440" s="41"/>
      <c r="R440" s="41"/>
      <c r="S440" s="45"/>
      <c r="T440" s="45"/>
      <c r="U440" s="45"/>
      <c r="V440" s="81"/>
      <c r="W440" s="82"/>
      <c r="X440" s="83"/>
      <c r="Y440" s="83"/>
      <c r="Z440" s="84"/>
      <c r="AA440" s="85"/>
      <c r="AB440" s="85"/>
      <c r="AC440" s="85"/>
      <c r="AD440" s="85"/>
      <c r="AE440" s="85"/>
      <c r="AF440" s="85"/>
      <c r="AG440" s="85"/>
      <c r="AH440" s="85"/>
      <c r="AI440" s="85"/>
      <c r="AJ440" s="87"/>
      <c r="AK440" s="87"/>
      <c r="AL440" s="88"/>
      <c r="AM440" s="88"/>
      <c r="AN440" s="44"/>
      <c r="AO440" s="86"/>
      <c r="AP440" s="83"/>
      <c r="AQ440" s="83"/>
      <c r="AR440" s="83"/>
      <c r="AS440" s="83"/>
      <c r="AT440" s="242"/>
      <c r="AU440" s="83"/>
    </row>
    <row r="441" spans="1:47" s="52" customFormat="1" ht="12">
      <c r="A441" s="75"/>
      <c r="B441" s="45"/>
      <c r="C441" s="76"/>
      <c r="D441" s="77"/>
      <c r="E441" s="78"/>
      <c r="F441" s="78"/>
      <c r="G441" s="78"/>
      <c r="H441" s="78"/>
      <c r="I441" s="78"/>
      <c r="J441" s="45"/>
      <c r="K441" s="44"/>
      <c r="L441" s="76"/>
      <c r="M441" s="41"/>
      <c r="N441" s="41"/>
      <c r="O441" s="41"/>
      <c r="P441" s="41"/>
      <c r="Q441" s="41"/>
      <c r="R441" s="41"/>
      <c r="S441" s="45"/>
      <c r="T441" s="45"/>
      <c r="U441" s="45"/>
      <c r="V441" s="81"/>
      <c r="W441" s="82"/>
      <c r="X441" s="83"/>
      <c r="Y441" s="83"/>
      <c r="Z441" s="84"/>
      <c r="AA441" s="85"/>
      <c r="AB441" s="85"/>
      <c r="AC441" s="85"/>
      <c r="AD441" s="85"/>
      <c r="AE441" s="85"/>
      <c r="AF441" s="85"/>
      <c r="AG441" s="85"/>
      <c r="AH441" s="85"/>
      <c r="AI441" s="85"/>
      <c r="AJ441" s="87"/>
      <c r="AK441" s="87"/>
      <c r="AL441" s="88"/>
      <c r="AM441" s="88"/>
      <c r="AN441" s="44"/>
      <c r="AO441" s="86"/>
      <c r="AP441" s="83"/>
      <c r="AQ441" s="83"/>
      <c r="AR441" s="83"/>
      <c r="AS441" s="83"/>
      <c r="AT441" s="242"/>
      <c r="AU441" s="83"/>
    </row>
    <row r="442" spans="1:47" s="52" customFormat="1" ht="12">
      <c r="A442" s="75"/>
      <c r="B442" s="45"/>
      <c r="C442" s="76"/>
      <c r="D442" s="77"/>
      <c r="E442" s="78"/>
      <c r="F442" s="78"/>
      <c r="G442" s="78"/>
      <c r="H442" s="78"/>
      <c r="I442" s="78"/>
      <c r="J442" s="45"/>
      <c r="K442" s="44"/>
      <c r="L442" s="76"/>
      <c r="M442" s="41"/>
      <c r="N442" s="41"/>
      <c r="O442" s="41"/>
      <c r="P442" s="41"/>
      <c r="Q442" s="41"/>
      <c r="R442" s="41"/>
      <c r="S442" s="45"/>
      <c r="T442" s="45"/>
      <c r="U442" s="45"/>
      <c r="V442" s="81"/>
      <c r="W442" s="82"/>
      <c r="X442" s="83"/>
      <c r="Y442" s="83"/>
      <c r="Z442" s="84"/>
      <c r="AA442" s="85"/>
      <c r="AB442" s="85"/>
      <c r="AC442" s="85"/>
      <c r="AD442" s="85"/>
      <c r="AE442" s="85"/>
      <c r="AF442" s="85"/>
      <c r="AG442" s="85"/>
      <c r="AH442" s="85"/>
      <c r="AI442" s="85"/>
      <c r="AJ442" s="87"/>
      <c r="AK442" s="87"/>
      <c r="AL442" s="88"/>
      <c r="AM442" s="88"/>
      <c r="AN442" s="44"/>
      <c r="AO442" s="86"/>
      <c r="AP442" s="83"/>
      <c r="AQ442" s="83"/>
      <c r="AR442" s="83"/>
      <c r="AS442" s="83"/>
      <c r="AT442" s="242"/>
      <c r="AU442" s="83"/>
    </row>
    <row r="443" spans="1:47" s="52" customFormat="1" ht="12">
      <c r="A443" s="75"/>
      <c r="B443" s="45"/>
      <c r="C443" s="76"/>
      <c r="D443" s="77"/>
      <c r="E443" s="78"/>
      <c r="F443" s="78"/>
      <c r="G443" s="78"/>
      <c r="H443" s="78"/>
      <c r="I443" s="78"/>
      <c r="J443" s="45"/>
      <c r="K443" s="44"/>
      <c r="L443" s="76"/>
      <c r="M443" s="41"/>
      <c r="N443" s="41"/>
      <c r="O443" s="41"/>
      <c r="P443" s="41"/>
      <c r="Q443" s="41"/>
      <c r="R443" s="41"/>
      <c r="S443" s="45"/>
      <c r="T443" s="45"/>
      <c r="U443" s="45"/>
      <c r="V443" s="81"/>
      <c r="W443" s="82"/>
      <c r="X443" s="83"/>
      <c r="Y443" s="83"/>
      <c r="Z443" s="84"/>
      <c r="AA443" s="85"/>
      <c r="AB443" s="85"/>
      <c r="AC443" s="85"/>
      <c r="AD443" s="85"/>
      <c r="AE443" s="85"/>
      <c r="AF443" s="85"/>
      <c r="AG443" s="85"/>
      <c r="AH443" s="85"/>
      <c r="AI443" s="85"/>
      <c r="AJ443" s="87"/>
      <c r="AK443" s="87"/>
      <c r="AL443" s="88"/>
      <c r="AM443" s="88"/>
      <c r="AN443" s="44"/>
      <c r="AO443" s="86"/>
      <c r="AP443" s="83"/>
      <c r="AQ443" s="83"/>
      <c r="AR443" s="83"/>
      <c r="AS443" s="83"/>
      <c r="AT443" s="242"/>
      <c r="AU443" s="83"/>
    </row>
    <row r="444" spans="1:47" s="52" customFormat="1" ht="12">
      <c r="A444" s="75"/>
      <c r="B444" s="45"/>
      <c r="C444" s="76"/>
      <c r="D444" s="77"/>
      <c r="E444" s="78"/>
      <c r="F444" s="78"/>
      <c r="G444" s="78"/>
      <c r="H444" s="78"/>
      <c r="I444" s="78"/>
      <c r="J444" s="45"/>
      <c r="K444" s="44"/>
      <c r="L444" s="76"/>
      <c r="M444" s="41"/>
      <c r="N444" s="41"/>
      <c r="O444" s="41"/>
      <c r="P444" s="41"/>
      <c r="Q444" s="41"/>
      <c r="R444" s="41"/>
      <c r="S444" s="45"/>
      <c r="T444" s="45"/>
      <c r="U444" s="45"/>
      <c r="V444" s="81"/>
      <c r="W444" s="82"/>
      <c r="X444" s="83"/>
      <c r="Y444" s="83"/>
      <c r="Z444" s="84"/>
      <c r="AA444" s="85"/>
      <c r="AB444" s="85"/>
      <c r="AC444" s="85"/>
      <c r="AD444" s="85"/>
      <c r="AE444" s="85"/>
      <c r="AF444" s="85"/>
      <c r="AG444" s="85"/>
      <c r="AH444" s="85"/>
      <c r="AI444" s="85"/>
      <c r="AJ444" s="87"/>
      <c r="AK444" s="87"/>
      <c r="AL444" s="88"/>
      <c r="AM444" s="88"/>
      <c r="AN444" s="44"/>
      <c r="AO444" s="86"/>
      <c r="AP444" s="83"/>
      <c r="AQ444" s="83"/>
      <c r="AR444" s="83"/>
      <c r="AS444" s="83"/>
      <c r="AT444" s="242"/>
      <c r="AU444" s="83"/>
    </row>
    <row r="445" spans="1:47" s="52" customFormat="1" ht="12">
      <c r="A445" s="75"/>
      <c r="B445" s="45"/>
      <c r="C445" s="76"/>
      <c r="D445" s="77"/>
      <c r="E445" s="78"/>
      <c r="F445" s="78"/>
      <c r="G445" s="78"/>
      <c r="H445" s="78"/>
      <c r="I445" s="78"/>
      <c r="J445" s="45"/>
      <c r="K445" s="44"/>
      <c r="L445" s="76"/>
      <c r="M445" s="41"/>
      <c r="N445" s="41"/>
      <c r="O445" s="41"/>
      <c r="P445" s="41"/>
      <c r="Q445" s="41"/>
      <c r="R445" s="41"/>
      <c r="S445" s="45"/>
      <c r="T445" s="45"/>
      <c r="U445" s="45"/>
      <c r="V445" s="81"/>
      <c r="W445" s="82"/>
      <c r="X445" s="83"/>
      <c r="Y445" s="83"/>
      <c r="Z445" s="84"/>
      <c r="AA445" s="85"/>
      <c r="AB445" s="85"/>
      <c r="AC445" s="85"/>
      <c r="AD445" s="85"/>
      <c r="AE445" s="85"/>
      <c r="AF445" s="85"/>
      <c r="AG445" s="85"/>
      <c r="AH445" s="85"/>
      <c r="AI445" s="85"/>
      <c r="AJ445" s="87"/>
      <c r="AK445" s="87"/>
      <c r="AL445" s="88"/>
      <c r="AM445" s="88"/>
      <c r="AN445" s="44"/>
      <c r="AO445" s="86"/>
      <c r="AP445" s="83"/>
      <c r="AQ445" s="83"/>
      <c r="AR445" s="83"/>
      <c r="AS445" s="83"/>
      <c r="AT445" s="242"/>
      <c r="AU445" s="83"/>
    </row>
    <row r="446" spans="1:47" s="52" customFormat="1" ht="12">
      <c r="A446" s="75"/>
      <c r="B446" s="45"/>
      <c r="C446" s="76"/>
      <c r="D446" s="77"/>
      <c r="E446" s="78"/>
      <c r="F446" s="78"/>
      <c r="G446" s="78"/>
      <c r="H446" s="78"/>
      <c r="I446" s="78"/>
      <c r="J446" s="45"/>
      <c r="K446" s="44"/>
      <c r="L446" s="76"/>
      <c r="M446" s="41"/>
      <c r="N446" s="41"/>
      <c r="O446" s="41"/>
      <c r="P446" s="41"/>
      <c r="Q446" s="41"/>
      <c r="R446" s="41"/>
      <c r="S446" s="45"/>
      <c r="T446" s="45"/>
      <c r="U446" s="45"/>
      <c r="V446" s="81"/>
      <c r="W446" s="82"/>
      <c r="X446" s="83"/>
      <c r="Y446" s="83"/>
      <c r="Z446" s="84"/>
      <c r="AA446" s="85"/>
      <c r="AB446" s="85"/>
      <c r="AC446" s="85"/>
      <c r="AD446" s="85"/>
      <c r="AE446" s="85"/>
      <c r="AF446" s="85"/>
      <c r="AG446" s="85"/>
      <c r="AH446" s="85"/>
      <c r="AI446" s="85"/>
      <c r="AJ446" s="87"/>
      <c r="AK446" s="87"/>
      <c r="AL446" s="88"/>
      <c r="AM446" s="88"/>
      <c r="AN446" s="44"/>
      <c r="AO446" s="86"/>
      <c r="AP446" s="83"/>
      <c r="AQ446" s="83"/>
      <c r="AR446" s="83"/>
      <c r="AS446" s="83"/>
      <c r="AT446" s="242"/>
      <c r="AU446" s="83"/>
    </row>
    <row r="447" spans="1:47" s="52" customFormat="1" ht="12">
      <c r="A447" s="75"/>
      <c r="B447" s="45"/>
      <c r="C447" s="76"/>
      <c r="D447" s="77"/>
      <c r="E447" s="78"/>
      <c r="F447" s="78"/>
      <c r="G447" s="78"/>
      <c r="H447" s="78"/>
      <c r="I447" s="78"/>
      <c r="J447" s="45"/>
      <c r="K447" s="44"/>
      <c r="L447" s="76"/>
      <c r="M447" s="41"/>
      <c r="N447" s="41"/>
      <c r="O447" s="41"/>
      <c r="P447" s="41"/>
      <c r="Q447" s="41"/>
      <c r="R447" s="41"/>
      <c r="S447" s="45"/>
      <c r="T447" s="45"/>
      <c r="U447" s="45"/>
      <c r="V447" s="81"/>
      <c r="W447" s="82"/>
      <c r="X447" s="83"/>
      <c r="Y447" s="83"/>
      <c r="Z447" s="84"/>
      <c r="AA447" s="85"/>
      <c r="AB447" s="85"/>
      <c r="AC447" s="85"/>
      <c r="AD447" s="85"/>
      <c r="AE447" s="85"/>
      <c r="AF447" s="85"/>
      <c r="AG447" s="85"/>
      <c r="AH447" s="85"/>
      <c r="AI447" s="85"/>
      <c r="AJ447" s="87"/>
      <c r="AK447" s="87"/>
      <c r="AL447" s="88"/>
      <c r="AM447" s="88"/>
      <c r="AN447" s="44"/>
      <c r="AO447" s="86"/>
      <c r="AP447" s="83"/>
      <c r="AQ447" s="83"/>
      <c r="AR447" s="83"/>
      <c r="AS447" s="83"/>
      <c r="AT447" s="242"/>
      <c r="AU447" s="83"/>
    </row>
    <row r="448" spans="1:47" s="52" customFormat="1" ht="12">
      <c r="A448" s="75"/>
      <c r="B448" s="45"/>
      <c r="C448" s="76"/>
      <c r="D448" s="77"/>
      <c r="E448" s="78"/>
      <c r="F448" s="78"/>
      <c r="G448" s="78"/>
      <c r="H448" s="78"/>
      <c r="I448" s="78"/>
      <c r="J448" s="45"/>
      <c r="K448" s="44"/>
      <c r="L448" s="76"/>
      <c r="M448" s="41"/>
      <c r="N448" s="41"/>
      <c r="O448" s="41"/>
      <c r="P448" s="41"/>
      <c r="Q448" s="41"/>
      <c r="R448" s="41"/>
      <c r="S448" s="45"/>
      <c r="T448" s="45"/>
      <c r="U448" s="45"/>
      <c r="V448" s="81"/>
      <c r="W448" s="82"/>
      <c r="X448" s="83"/>
      <c r="Y448" s="83"/>
      <c r="Z448" s="84"/>
      <c r="AA448" s="85"/>
      <c r="AB448" s="85"/>
      <c r="AC448" s="85"/>
      <c r="AD448" s="85"/>
      <c r="AE448" s="85"/>
      <c r="AF448" s="85"/>
      <c r="AG448" s="85"/>
      <c r="AH448" s="85"/>
      <c r="AI448" s="85"/>
      <c r="AJ448" s="87"/>
      <c r="AK448" s="87"/>
      <c r="AL448" s="88"/>
      <c r="AM448" s="88"/>
      <c r="AN448" s="44"/>
      <c r="AO448" s="86"/>
      <c r="AP448" s="83"/>
      <c r="AQ448" s="83"/>
      <c r="AR448" s="83"/>
      <c r="AS448" s="83"/>
      <c r="AT448" s="242"/>
      <c r="AU448" s="83"/>
    </row>
    <row r="449" spans="1:47" s="52" customFormat="1" ht="12">
      <c r="A449" s="75"/>
      <c r="B449" s="45"/>
      <c r="C449" s="76"/>
      <c r="D449" s="77"/>
      <c r="E449" s="78"/>
      <c r="F449" s="78"/>
      <c r="G449" s="78"/>
      <c r="H449" s="78"/>
      <c r="I449" s="78"/>
      <c r="J449" s="45"/>
      <c r="K449" s="44"/>
      <c r="L449" s="76"/>
      <c r="M449" s="41"/>
      <c r="N449" s="41"/>
      <c r="O449" s="41"/>
      <c r="P449" s="41"/>
      <c r="Q449" s="41"/>
      <c r="R449" s="41"/>
      <c r="S449" s="45"/>
      <c r="T449" s="45"/>
      <c r="U449" s="45"/>
      <c r="V449" s="81"/>
      <c r="W449" s="82"/>
      <c r="X449" s="83"/>
      <c r="Y449" s="83"/>
      <c r="Z449" s="84"/>
      <c r="AA449" s="85"/>
      <c r="AB449" s="85"/>
      <c r="AC449" s="85"/>
      <c r="AD449" s="85"/>
      <c r="AE449" s="85"/>
      <c r="AF449" s="85"/>
      <c r="AG449" s="85"/>
      <c r="AH449" s="85"/>
      <c r="AI449" s="85"/>
      <c r="AJ449" s="87"/>
      <c r="AK449" s="87"/>
      <c r="AL449" s="88"/>
      <c r="AM449" s="88"/>
      <c r="AN449" s="44"/>
      <c r="AO449" s="86"/>
      <c r="AP449" s="83"/>
      <c r="AQ449" s="83"/>
      <c r="AR449" s="83"/>
      <c r="AS449" s="83"/>
      <c r="AT449" s="242"/>
      <c r="AU449" s="83"/>
    </row>
    <row r="450" spans="1:47" s="52" customFormat="1" ht="12">
      <c r="A450" s="75"/>
      <c r="B450" s="45"/>
      <c r="C450" s="76"/>
      <c r="D450" s="77"/>
      <c r="E450" s="78"/>
      <c r="F450" s="78"/>
      <c r="G450" s="78"/>
      <c r="H450" s="78"/>
      <c r="I450" s="78"/>
      <c r="J450" s="45"/>
      <c r="K450" s="44"/>
      <c r="L450" s="76"/>
      <c r="M450" s="41"/>
      <c r="N450" s="41"/>
      <c r="O450" s="41"/>
      <c r="P450" s="41"/>
      <c r="Q450" s="41"/>
      <c r="R450" s="41"/>
      <c r="S450" s="45"/>
      <c r="T450" s="45"/>
      <c r="U450" s="45"/>
      <c r="V450" s="81"/>
      <c r="W450" s="82"/>
      <c r="X450" s="83"/>
      <c r="Y450" s="83"/>
      <c r="Z450" s="84"/>
      <c r="AA450" s="85"/>
      <c r="AB450" s="85"/>
      <c r="AC450" s="85"/>
      <c r="AD450" s="85"/>
      <c r="AE450" s="85"/>
      <c r="AF450" s="85"/>
      <c r="AG450" s="85"/>
      <c r="AH450" s="85"/>
      <c r="AI450" s="85"/>
      <c r="AJ450" s="87"/>
      <c r="AK450" s="87"/>
      <c r="AL450" s="88"/>
      <c r="AM450" s="88"/>
      <c r="AN450" s="44"/>
      <c r="AO450" s="86"/>
      <c r="AP450" s="83"/>
      <c r="AQ450" s="83"/>
      <c r="AR450" s="83"/>
      <c r="AS450" s="83"/>
      <c r="AT450" s="242"/>
      <c r="AU450" s="83"/>
    </row>
    <row r="451" spans="1:47" s="52" customFormat="1" ht="12">
      <c r="A451" s="75"/>
      <c r="B451" s="45"/>
      <c r="C451" s="76"/>
      <c r="D451" s="77"/>
      <c r="E451" s="78"/>
      <c r="F451" s="78"/>
      <c r="G451" s="78"/>
      <c r="H451" s="78"/>
      <c r="I451" s="78"/>
      <c r="J451" s="45"/>
      <c r="K451" s="44"/>
      <c r="L451" s="76"/>
      <c r="M451" s="41"/>
      <c r="N451" s="41"/>
      <c r="O451" s="41"/>
      <c r="P451" s="41"/>
      <c r="Q451" s="41"/>
      <c r="R451" s="41"/>
      <c r="S451" s="45"/>
      <c r="T451" s="45"/>
      <c r="U451" s="45"/>
      <c r="V451" s="81"/>
      <c r="W451" s="82"/>
      <c r="X451" s="83"/>
      <c r="Y451" s="83"/>
      <c r="Z451" s="84"/>
      <c r="AA451" s="85"/>
      <c r="AB451" s="85"/>
      <c r="AC451" s="85"/>
      <c r="AD451" s="85"/>
      <c r="AE451" s="85"/>
      <c r="AF451" s="85"/>
      <c r="AG451" s="85"/>
      <c r="AH451" s="85"/>
      <c r="AI451" s="85"/>
      <c r="AJ451" s="87"/>
      <c r="AK451" s="87"/>
      <c r="AL451" s="88"/>
      <c r="AM451" s="88"/>
      <c r="AN451" s="44"/>
      <c r="AO451" s="86"/>
      <c r="AP451" s="83"/>
      <c r="AQ451" s="83"/>
      <c r="AR451" s="83"/>
      <c r="AS451" s="83"/>
      <c r="AT451" s="242"/>
      <c r="AU451" s="83"/>
    </row>
    <row r="452" spans="1:47" s="52" customFormat="1" ht="12">
      <c r="A452" s="75"/>
      <c r="B452" s="45"/>
      <c r="C452" s="76"/>
      <c r="D452" s="77"/>
      <c r="E452" s="78"/>
      <c r="F452" s="78"/>
      <c r="G452" s="78"/>
      <c r="H452" s="78"/>
      <c r="I452" s="78"/>
      <c r="J452" s="45"/>
      <c r="K452" s="44"/>
      <c r="L452" s="76"/>
      <c r="M452" s="41"/>
      <c r="N452" s="41"/>
      <c r="O452" s="41"/>
      <c r="P452" s="41"/>
      <c r="Q452" s="41"/>
      <c r="R452" s="41"/>
      <c r="S452" s="45"/>
      <c r="T452" s="45"/>
      <c r="U452" s="45"/>
      <c r="V452" s="81"/>
      <c r="W452" s="82"/>
      <c r="X452" s="83"/>
      <c r="Y452" s="83"/>
      <c r="Z452" s="84"/>
      <c r="AA452" s="85"/>
      <c r="AB452" s="85"/>
      <c r="AC452" s="85"/>
      <c r="AD452" s="85"/>
      <c r="AE452" s="85"/>
      <c r="AF452" s="85"/>
      <c r="AG452" s="85"/>
      <c r="AH452" s="85"/>
      <c r="AI452" s="85"/>
      <c r="AJ452" s="87"/>
      <c r="AK452" s="87"/>
      <c r="AL452" s="88"/>
      <c r="AM452" s="88"/>
      <c r="AN452" s="44"/>
      <c r="AO452" s="86"/>
      <c r="AP452" s="83"/>
      <c r="AQ452" s="83"/>
      <c r="AR452" s="83"/>
      <c r="AS452" s="83"/>
      <c r="AT452" s="242"/>
      <c r="AU452" s="83"/>
    </row>
    <row r="453" spans="1:47" s="52" customFormat="1" ht="12">
      <c r="A453" s="75"/>
      <c r="B453" s="45"/>
      <c r="C453" s="76"/>
      <c r="D453" s="77"/>
      <c r="E453" s="78"/>
      <c r="F453" s="78"/>
      <c r="G453" s="78"/>
      <c r="H453" s="78"/>
      <c r="I453" s="78"/>
      <c r="J453" s="45"/>
      <c r="K453" s="44"/>
      <c r="L453" s="76"/>
      <c r="M453" s="41"/>
      <c r="N453" s="41"/>
      <c r="O453" s="41"/>
      <c r="P453" s="41"/>
      <c r="Q453" s="41"/>
      <c r="R453" s="41"/>
      <c r="S453" s="45"/>
      <c r="T453" s="45"/>
      <c r="U453" s="45"/>
      <c r="V453" s="81"/>
      <c r="W453" s="82"/>
      <c r="X453" s="83"/>
      <c r="Y453" s="83"/>
      <c r="Z453" s="84"/>
      <c r="AA453" s="85"/>
      <c r="AB453" s="85"/>
      <c r="AC453" s="85"/>
      <c r="AD453" s="85"/>
      <c r="AE453" s="85"/>
      <c r="AF453" s="85"/>
      <c r="AG453" s="85"/>
      <c r="AH453" s="85"/>
      <c r="AI453" s="85"/>
      <c r="AJ453" s="87"/>
      <c r="AK453" s="87"/>
      <c r="AL453" s="88"/>
      <c r="AM453" s="88"/>
      <c r="AN453" s="44"/>
      <c r="AO453" s="86"/>
      <c r="AP453" s="83"/>
      <c r="AQ453" s="83"/>
      <c r="AR453" s="83"/>
      <c r="AS453" s="83"/>
      <c r="AT453" s="242"/>
      <c r="AU453" s="83"/>
    </row>
    <row r="454" spans="1:47" s="52" customFormat="1" ht="12">
      <c r="A454" s="75"/>
      <c r="B454" s="45"/>
      <c r="C454" s="76"/>
      <c r="D454" s="77"/>
      <c r="E454" s="78"/>
      <c r="F454" s="78"/>
      <c r="G454" s="78"/>
      <c r="H454" s="78"/>
      <c r="I454" s="78"/>
      <c r="J454" s="45"/>
      <c r="K454" s="44"/>
      <c r="L454" s="76"/>
      <c r="M454" s="41"/>
      <c r="N454" s="41"/>
      <c r="O454" s="41"/>
      <c r="P454" s="41"/>
      <c r="Q454" s="41"/>
      <c r="R454" s="41"/>
      <c r="S454" s="45"/>
      <c r="T454" s="45"/>
      <c r="U454" s="45"/>
      <c r="V454" s="81"/>
      <c r="W454" s="82"/>
      <c r="X454" s="83"/>
      <c r="Y454" s="83"/>
      <c r="Z454" s="84"/>
      <c r="AA454" s="85"/>
      <c r="AB454" s="85"/>
      <c r="AC454" s="85"/>
      <c r="AD454" s="85"/>
      <c r="AE454" s="85"/>
      <c r="AF454" s="85"/>
      <c r="AG454" s="85"/>
      <c r="AH454" s="85"/>
      <c r="AI454" s="85"/>
      <c r="AJ454" s="87"/>
      <c r="AK454" s="87"/>
      <c r="AL454" s="88"/>
      <c r="AM454" s="88"/>
      <c r="AN454" s="44"/>
      <c r="AO454" s="86"/>
      <c r="AP454" s="83"/>
      <c r="AQ454" s="83"/>
      <c r="AR454" s="83"/>
      <c r="AS454" s="83"/>
      <c r="AT454" s="242"/>
      <c r="AU454" s="83"/>
    </row>
    <row r="455" spans="1:47" s="52" customFormat="1" ht="12">
      <c r="A455" s="75"/>
      <c r="B455" s="45"/>
      <c r="C455" s="76"/>
      <c r="D455" s="77"/>
      <c r="E455" s="78"/>
      <c r="F455" s="78"/>
      <c r="G455" s="78"/>
      <c r="H455" s="78"/>
      <c r="I455" s="78"/>
      <c r="J455" s="45"/>
      <c r="K455" s="44"/>
      <c r="L455" s="76"/>
      <c r="M455" s="41"/>
      <c r="N455" s="41"/>
      <c r="O455" s="41"/>
      <c r="P455" s="41"/>
      <c r="Q455" s="41"/>
      <c r="R455" s="41"/>
      <c r="S455" s="45"/>
      <c r="T455" s="45"/>
      <c r="U455" s="45"/>
      <c r="V455" s="81"/>
      <c r="W455" s="82"/>
      <c r="X455" s="83"/>
      <c r="Y455" s="83"/>
      <c r="Z455" s="84"/>
      <c r="AA455" s="85"/>
      <c r="AB455" s="85"/>
      <c r="AC455" s="85"/>
      <c r="AD455" s="85"/>
      <c r="AE455" s="85"/>
      <c r="AF455" s="85"/>
      <c r="AG455" s="85"/>
      <c r="AH455" s="85"/>
      <c r="AI455" s="85"/>
      <c r="AJ455" s="87"/>
      <c r="AK455" s="87"/>
      <c r="AL455" s="88"/>
      <c r="AM455" s="88"/>
      <c r="AN455" s="44"/>
      <c r="AO455" s="86"/>
      <c r="AP455" s="83"/>
      <c r="AQ455" s="83"/>
      <c r="AR455" s="83"/>
      <c r="AS455" s="83"/>
      <c r="AT455" s="242"/>
      <c r="AU455" s="83"/>
    </row>
    <row r="456" spans="1:47" s="52" customFormat="1" ht="12">
      <c r="A456" s="75"/>
      <c r="B456" s="45"/>
      <c r="C456" s="76"/>
      <c r="D456" s="77"/>
      <c r="E456" s="78"/>
      <c r="F456" s="78"/>
      <c r="G456" s="78"/>
      <c r="H456" s="78"/>
      <c r="I456" s="78"/>
      <c r="J456" s="45"/>
      <c r="K456" s="44"/>
      <c r="L456" s="76"/>
      <c r="M456" s="41"/>
      <c r="N456" s="41"/>
      <c r="O456" s="41"/>
      <c r="P456" s="41"/>
      <c r="Q456" s="41"/>
      <c r="R456" s="41"/>
      <c r="S456" s="45"/>
      <c r="T456" s="45"/>
      <c r="U456" s="45"/>
      <c r="V456" s="81"/>
      <c r="W456" s="82"/>
      <c r="X456" s="83"/>
      <c r="Y456" s="83"/>
      <c r="Z456" s="84"/>
      <c r="AA456" s="85"/>
      <c r="AB456" s="85"/>
      <c r="AC456" s="85"/>
      <c r="AD456" s="85"/>
      <c r="AE456" s="85"/>
      <c r="AF456" s="85"/>
      <c r="AG456" s="85"/>
      <c r="AH456" s="85"/>
      <c r="AI456" s="85"/>
      <c r="AJ456" s="87"/>
      <c r="AK456" s="87"/>
      <c r="AL456" s="88"/>
      <c r="AM456" s="88"/>
      <c r="AN456" s="44"/>
      <c r="AO456" s="86"/>
      <c r="AP456" s="83"/>
      <c r="AQ456" s="83"/>
      <c r="AR456" s="83"/>
      <c r="AS456" s="83"/>
      <c r="AT456" s="242"/>
      <c r="AU456" s="83"/>
    </row>
    <row r="457" spans="1:47" s="52" customFormat="1" ht="12">
      <c r="A457" s="75"/>
      <c r="B457" s="45"/>
      <c r="C457" s="76"/>
      <c r="D457" s="77"/>
      <c r="E457" s="78"/>
      <c r="F457" s="78"/>
      <c r="G457" s="78"/>
      <c r="H457" s="78"/>
      <c r="I457" s="78"/>
      <c r="J457" s="45"/>
      <c r="K457" s="44"/>
      <c r="L457" s="76"/>
      <c r="M457" s="41"/>
      <c r="N457" s="41"/>
      <c r="O457" s="41"/>
      <c r="P457" s="41"/>
      <c r="Q457" s="41"/>
      <c r="R457" s="41"/>
      <c r="S457" s="45"/>
      <c r="T457" s="45"/>
      <c r="U457" s="45"/>
      <c r="V457" s="81"/>
      <c r="W457" s="82"/>
      <c r="X457" s="83"/>
      <c r="Y457" s="83"/>
      <c r="Z457" s="84"/>
      <c r="AA457" s="85"/>
      <c r="AB457" s="85"/>
      <c r="AC457" s="85"/>
      <c r="AD457" s="85"/>
      <c r="AE457" s="85"/>
      <c r="AF457" s="85"/>
      <c r="AG457" s="85"/>
      <c r="AH457" s="85"/>
      <c r="AI457" s="85"/>
      <c r="AJ457" s="87"/>
      <c r="AK457" s="87"/>
      <c r="AL457" s="88"/>
      <c r="AM457" s="88"/>
      <c r="AN457" s="44"/>
      <c r="AO457" s="86"/>
      <c r="AP457" s="83"/>
      <c r="AQ457" s="83"/>
      <c r="AR457" s="83"/>
      <c r="AS457" s="83"/>
      <c r="AT457" s="242"/>
      <c r="AU457" s="83"/>
    </row>
    <row r="458" spans="1:47" s="52" customFormat="1" ht="12">
      <c r="A458" s="75"/>
      <c r="B458" s="45"/>
      <c r="C458" s="76"/>
      <c r="D458" s="77"/>
      <c r="E458" s="78"/>
      <c r="F458" s="78"/>
      <c r="G458" s="78"/>
      <c r="H458" s="78"/>
      <c r="I458" s="78"/>
      <c r="J458" s="45"/>
      <c r="K458" s="44"/>
      <c r="L458" s="76"/>
      <c r="M458" s="41"/>
      <c r="N458" s="41"/>
      <c r="O458" s="41"/>
      <c r="P458" s="41"/>
      <c r="Q458" s="41"/>
      <c r="R458" s="41"/>
      <c r="S458" s="45"/>
      <c r="T458" s="45"/>
      <c r="U458" s="45"/>
      <c r="V458" s="81"/>
      <c r="W458" s="82"/>
      <c r="X458" s="83"/>
      <c r="Y458" s="83"/>
      <c r="Z458" s="84"/>
      <c r="AA458" s="85"/>
      <c r="AB458" s="85"/>
      <c r="AC458" s="85"/>
      <c r="AD458" s="85"/>
      <c r="AE458" s="85"/>
      <c r="AF458" s="85"/>
      <c r="AG458" s="85"/>
      <c r="AH458" s="85"/>
      <c r="AI458" s="85"/>
      <c r="AJ458" s="87"/>
      <c r="AK458" s="87"/>
      <c r="AL458" s="88"/>
      <c r="AM458" s="88"/>
      <c r="AN458" s="44"/>
      <c r="AO458" s="86"/>
      <c r="AP458" s="83"/>
      <c r="AQ458" s="83"/>
      <c r="AR458" s="83"/>
      <c r="AS458" s="83"/>
      <c r="AT458" s="242"/>
      <c r="AU458" s="83"/>
    </row>
    <row r="459" spans="1:47" s="52" customFormat="1" ht="12">
      <c r="A459" s="75"/>
      <c r="B459" s="45"/>
      <c r="C459" s="76"/>
      <c r="D459" s="77"/>
      <c r="E459" s="78"/>
      <c r="F459" s="78"/>
      <c r="G459" s="78"/>
      <c r="H459" s="78"/>
      <c r="I459" s="78"/>
      <c r="J459" s="45"/>
      <c r="K459" s="44"/>
      <c r="L459" s="76"/>
      <c r="M459" s="41"/>
      <c r="N459" s="41"/>
      <c r="O459" s="41"/>
      <c r="P459" s="41"/>
      <c r="Q459" s="41"/>
      <c r="R459" s="41"/>
      <c r="S459" s="45"/>
      <c r="T459" s="45"/>
      <c r="U459" s="45"/>
      <c r="V459" s="81"/>
      <c r="W459" s="82"/>
      <c r="X459" s="83"/>
      <c r="Y459" s="83"/>
      <c r="Z459" s="84"/>
      <c r="AA459" s="85"/>
      <c r="AB459" s="85"/>
      <c r="AC459" s="85"/>
      <c r="AD459" s="85"/>
      <c r="AE459" s="85"/>
      <c r="AF459" s="85"/>
      <c r="AG459" s="85"/>
      <c r="AH459" s="85"/>
      <c r="AI459" s="85"/>
      <c r="AJ459" s="87"/>
      <c r="AK459" s="87"/>
      <c r="AL459" s="88"/>
      <c r="AM459" s="88"/>
      <c r="AN459" s="44"/>
      <c r="AO459" s="86"/>
      <c r="AP459" s="83"/>
      <c r="AQ459" s="83"/>
      <c r="AR459" s="83"/>
      <c r="AS459" s="83"/>
      <c r="AT459" s="242"/>
      <c r="AU459" s="83"/>
    </row>
    <row r="460" spans="1:47" s="52" customFormat="1" ht="12">
      <c r="A460" s="75"/>
      <c r="B460" s="45"/>
      <c r="C460" s="76"/>
      <c r="D460" s="77"/>
      <c r="E460" s="78"/>
      <c r="F460" s="78"/>
      <c r="G460" s="78"/>
      <c r="H460" s="78"/>
      <c r="I460" s="78"/>
      <c r="J460" s="45"/>
      <c r="K460" s="44"/>
      <c r="L460" s="76"/>
      <c r="M460" s="41"/>
      <c r="N460" s="41"/>
      <c r="O460" s="41"/>
      <c r="P460" s="41"/>
      <c r="Q460" s="41"/>
      <c r="R460" s="41"/>
      <c r="S460" s="45"/>
      <c r="T460" s="45"/>
      <c r="U460" s="45"/>
      <c r="V460" s="81"/>
      <c r="W460" s="82"/>
      <c r="X460" s="83"/>
      <c r="Y460" s="83"/>
      <c r="Z460" s="84"/>
      <c r="AA460" s="85"/>
      <c r="AB460" s="85"/>
      <c r="AC460" s="85"/>
      <c r="AD460" s="85"/>
      <c r="AE460" s="85"/>
      <c r="AF460" s="85"/>
      <c r="AG460" s="85"/>
      <c r="AH460" s="85"/>
      <c r="AI460" s="85"/>
      <c r="AJ460" s="87"/>
      <c r="AK460" s="87"/>
      <c r="AL460" s="88"/>
      <c r="AM460" s="88"/>
      <c r="AN460" s="44"/>
      <c r="AO460" s="86"/>
      <c r="AP460" s="83"/>
      <c r="AQ460" s="83"/>
      <c r="AR460" s="83"/>
      <c r="AS460" s="83"/>
      <c r="AT460" s="242"/>
      <c r="AU460" s="83"/>
    </row>
    <row r="461" spans="1:47" s="52" customFormat="1" ht="12">
      <c r="A461" s="75"/>
      <c r="B461" s="45"/>
      <c r="C461" s="76"/>
      <c r="D461" s="77"/>
      <c r="E461" s="78"/>
      <c r="F461" s="78"/>
      <c r="G461" s="78"/>
      <c r="H461" s="78"/>
      <c r="I461" s="78"/>
      <c r="J461" s="45"/>
      <c r="K461" s="44"/>
      <c r="L461" s="76"/>
      <c r="M461" s="41"/>
      <c r="N461" s="41"/>
      <c r="O461" s="41"/>
      <c r="P461" s="41"/>
      <c r="Q461" s="41"/>
      <c r="R461" s="41"/>
      <c r="S461" s="45"/>
      <c r="T461" s="45"/>
      <c r="U461" s="45"/>
      <c r="V461" s="81"/>
      <c r="W461" s="82"/>
      <c r="X461" s="83"/>
      <c r="Y461" s="83"/>
      <c r="Z461" s="84"/>
      <c r="AA461" s="85"/>
      <c r="AB461" s="85"/>
      <c r="AC461" s="85"/>
      <c r="AD461" s="85"/>
      <c r="AE461" s="85"/>
      <c r="AF461" s="85"/>
      <c r="AG461" s="85"/>
      <c r="AH461" s="85"/>
      <c r="AI461" s="85"/>
      <c r="AJ461" s="87"/>
      <c r="AK461" s="87"/>
      <c r="AL461" s="88"/>
      <c r="AM461" s="88"/>
      <c r="AN461" s="44"/>
      <c r="AO461" s="86"/>
      <c r="AP461" s="83"/>
      <c r="AQ461" s="83"/>
      <c r="AR461" s="83"/>
      <c r="AS461" s="83"/>
      <c r="AT461" s="242"/>
      <c r="AU461" s="83"/>
    </row>
    <row r="462" spans="1:47" s="52" customFormat="1" ht="12">
      <c r="A462" s="75"/>
      <c r="B462" s="45"/>
      <c r="C462" s="76"/>
      <c r="D462" s="77"/>
      <c r="E462" s="78"/>
      <c r="F462" s="78"/>
      <c r="G462" s="78"/>
      <c r="H462" s="78"/>
      <c r="I462" s="78"/>
      <c r="J462" s="45"/>
      <c r="K462" s="44"/>
      <c r="L462" s="76"/>
      <c r="M462" s="41"/>
      <c r="N462" s="41"/>
      <c r="O462" s="41"/>
      <c r="P462" s="41"/>
      <c r="Q462" s="41"/>
      <c r="R462" s="41"/>
      <c r="S462" s="45"/>
      <c r="T462" s="45"/>
      <c r="U462" s="45"/>
      <c r="V462" s="81"/>
      <c r="W462" s="82"/>
      <c r="X462" s="83"/>
      <c r="Y462" s="83"/>
      <c r="Z462" s="84"/>
      <c r="AA462" s="85"/>
      <c r="AB462" s="85"/>
      <c r="AC462" s="85"/>
      <c r="AD462" s="85"/>
      <c r="AE462" s="85"/>
      <c r="AF462" s="85"/>
      <c r="AG462" s="85"/>
      <c r="AH462" s="85"/>
      <c r="AI462" s="85"/>
      <c r="AJ462" s="87"/>
      <c r="AK462" s="87"/>
      <c r="AL462" s="88"/>
      <c r="AM462" s="88"/>
      <c r="AN462" s="44"/>
      <c r="AO462" s="86"/>
      <c r="AP462" s="83"/>
      <c r="AQ462" s="83"/>
      <c r="AR462" s="83"/>
      <c r="AS462" s="83"/>
      <c r="AT462" s="242"/>
      <c r="AU462" s="83"/>
    </row>
    <row r="463" spans="1:47" s="52" customFormat="1" ht="12">
      <c r="A463" s="75"/>
      <c r="B463" s="45"/>
      <c r="C463" s="76"/>
      <c r="D463" s="77"/>
      <c r="E463" s="78"/>
      <c r="F463" s="78"/>
      <c r="G463" s="78"/>
      <c r="H463" s="78"/>
      <c r="I463" s="78"/>
      <c r="J463" s="45"/>
      <c r="K463" s="44"/>
      <c r="L463" s="76"/>
      <c r="M463" s="41"/>
      <c r="N463" s="41"/>
      <c r="O463" s="41"/>
      <c r="P463" s="41"/>
      <c r="Q463" s="41"/>
      <c r="R463" s="41"/>
      <c r="S463" s="45"/>
      <c r="T463" s="45"/>
      <c r="U463" s="45"/>
      <c r="V463" s="81"/>
      <c r="W463" s="82"/>
      <c r="X463" s="83"/>
      <c r="Y463" s="83"/>
      <c r="Z463" s="84"/>
      <c r="AA463" s="85"/>
      <c r="AB463" s="85"/>
      <c r="AC463" s="85"/>
      <c r="AD463" s="85"/>
      <c r="AE463" s="85"/>
      <c r="AF463" s="85"/>
      <c r="AG463" s="85"/>
      <c r="AH463" s="85"/>
      <c r="AI463" s="85"/>
      <c r="AJ463" s="87"/>
      <c r="AK463" s="87"/>
      <c r="AL463" s="88"/>
      <c r="AM463" s="88"/>
      <c r="AN463" s="44"/>
      <c r="AO463" s="86"/>
      <c r="AP463" s="83"/>
      <c r="AQ463" s="83"/>
      <c r="AR463" s="83"/>
      <c r="AS463" s="83"/>
      <c r="AT463" s="242"/>
      <c r="AU463" s="83"/>
    </row>
    <row r="464" spans="1:47" s="52" customFormat="1" ht="12">
      <c r="A464" s="75"/>
      <c r="B464" s="45"/>
      <c r="C464" s="76"/>
      <c r="D464" s="77"/>
      <c r="E464" s="78"/>
      <c r="F464" s="78"/>
      <c r="G464" s="78"/>
      <c r="H464" s="78"/>
      <c r="I464" s="78"/>
      <c r="J464" s="45"/>
      <c r="K464" s="44"/>
      <c r="L464" s="76"/>
      <c r="M464" s="41"/>
      <c r="N464" s="41"/>
      <c r="O464" s="41"/>
      <c r="P464" s="41"/>
      <c r="Q464" s="41"/>
      <c r="R464" s="41"/>
      <c r="S464" s="45"/>
      <c r="T464" s="45"/>
      <c r="U464" s="45"/>
      <c r="V464" s="81"/>
      <c r="W464" s="82"/>
      <c r="X464" s="83"/>
      <c r="Y464" s="83"/>
      <c r="Z464" s="84"/>
      <c r="AA464" s="85"/>
      <c r="AB464" s="85"/>
      <c r="AC464" s="85"/>
      <c r="AD464" s="85"/>
      <c r="AE464" s="85"/>
      <c r="AF464" s="85"/>
      <c r="AG464" s="85"/>
      <c r="AH464" s="85"/>
      <c r="AI464" s="85"/>
      <c r="AJ464" s="87"/>
      <c r="AK464" s="87"/>
      <c r="AL464" s="88"/>
      <c r="AM464" s="88"/>
      <c r="AN464" s="44"/>
      <c r="AO464" s="86"/>
      <c r="AP464" s="83"/>
      <c r="AQ464" s="83"/>
      <c r="AR464" s="83"/>
      <c r="AS464" s="83"/>
      <c r="AT464" s="242"/>
      <c r="AU464" s="83"/>
    </row>
    <row r="465" spans="1:47" s="52" customFormat="1" ht="12">
      <c r="A465" s="75"/>
      <c r="B465" s="45"/>
      <c r="C465" s="76"/>
      <c r="D465" s="77"/>
      <c r="E465" s="78"/>
      <c r="F465" s="78"/>
      <c r="G465" s="78"/>
      <c r="H465" s="78"/>
      <c r="I465" s="78"/>
      <c r="J465" s="45"/>
      <c r="K465" s="44"/>
      <c r="L465" s="76"/>
      <c r="M465" s="41"/>
      <c r="N465" s="41"/>
      <c r="O465" s="41"/>
      <c r="P465" s="41"/>
      <c r="Q465" s="41"/>
      <c r="R465" s="41"/>
      <c r="S465" s="45"/>
      <c r="T465" s="45"/>
      <c r="U465" s="45"/>
      <c r="V465" s="81"/>
      <c r="W465" s="82"/>
      <c r="X465" s="83"/>
      <c r="Y465" s="83"/>
      <c r="Z465" s="84"/>
      <c r="AA465" s="85"/>
      <c r="AB465" s="85"/>
      <c r="AC465" s="85"/>
      <c r="AD465" s="85"/>
      <c r="AE465" s="85"/>
      <c r="AF465" s="85"/>
      <c r="AG465" s="85"/>
      <c r="AH465" s="85"/>
      <c r="AI465" s="85"/>
      <c r="AJ465" s="87"/>
      <c r="AK465" s="87"/>
      <c r="AL465" s="88"/>
      <c r="AM465" s="88"/>
      <c r="AN465" s="44"/>
      <c r="AO465" s="86"/>
      <c r="AP465" s="83"/>
      <c r="AQ465" s="83"/>
      <c r="AR465" s="83"/>
      <c r="AS465" s="83"/>
      <c r="AT465" s="242"/>
      <c r="AU465" s="83"/>
    </row>
    <row r="466" spans="1:47" s="52" customFormat="1" ht="12">
      <c r="A466" s="75"/>
      <c r="B466" s="45"/>
      <c r="C466" s="76"/>
      <c r="D466" s="77"/>
      <c r="E466" s="78"/>
      <c r="F466" s="78"/>
      <c r="G466" s="78"/>
      <c r="H466" s="78"/>
      <c r="I466" s="78"/>
      <c r="J466" s="45"/>
      <c r="K466" s="44"/>
      <c r="L466" s="76"/>
      <c r="M466" s="41"/>
      <c r="N466" s="41"/>
      <c r="O466" s="41"/>
      <c r="P466" s="41"/>
      <c r="Q466" s="41"/>
      <c r="R466" s="41"/>
      <c r="S466" s="45"/>
      <c r="T466" s="45"/>
      <c r="U466" s="45"/>
      <c r="V466" s="81"/>
      <c r="W466" s="82"/>
      <c r="X466" s="83"/>
      <c r="Y466" s="83"/>
      <c r="Z466" s="84"/>
      <c r="AA466" s="85"/>
      <c r="AB466" s="85"/>
      <c r="AC466" s="85"/>
      <c r="AD466" s="85"/>
      <c r="AE466" s="85"/>
      <c r="AF466" s="85"/>
      <c r="AG466" s="85"/>
      <c r="AH466" s="85"/>
      <c r="AI466" s="85"/>
      <c r="AJ466" s="87"/>
      <c r="AK466" s="87"/>
      <c r="AL466" s="88"/>
      <c r="AM466" s="88"/>
      <c r="AN466" s="44"/>
      <c r="AO466" s="86"/>
      <c r="AP466" s="83"/>
      <c r="AQ466" s="83"/>
      <c r="AR466" s="83"/>
      <c r="AS466" s="83"/>
      <c r="AT466" s="242"/>
      <c r="AU466" s="83"/>
    </row>
    <row r="467" spans="1:47" s="52" customFormat="1" ht="12">
      <c r="A467" s="75"/>
      <c r="B467" s="45"/>
      <c r="C467" s="76"/>
      <c r="D467" s="77"/>
      <c r="E467" s="78"/>
      <c r="F467" s="78"/>
      <c r="G467" s="78"/>
      <c r="H467" s="78"/>
      <c r="I467" s="78"/>
      <c r="J467" s="45"/>
      <c r="K467" s="44"/>
      <c r="L467" s="76"/>
      <c r="M467" s="41"/>
      <c r="N467" s="41"/>
      <c r="O467" s="41"/>
      <c r="P467" s="41"/>
      <c r="Q467" s="41"/>
      <c r="R467" s="41"/>
      <c r="S467" s="45"/>
      <c r="T467" s="45"/>
      <c r="U467" s="45"/>
      <c r="V467" s="81"/>
      <c r="W467" s="82"/>
      <c r="X467" s="83"/>
      <c r="Y467" s="83"/>
      <c r="Z467" s="84"/>
      <c r="AA467" s="85"/>
      <c r="AB467" s="85"/>
      <c r="AC467" s="85"/>
      <c r="AD467" s="85"/>
      <c r="AE467" s="85"/>
      <c r="AF467" s="85"/>
      <c r="AG467" s="85"/>
      <c r="AH467" s="85"/>
      <c r="AI467" s="85"/>
      <c r="AJ467" s="87"/>
      <c r="AK467" s="87"/>
      <c r="AL467" s="88"/>
      <c r="AM467" s="88"/>
      <c r="AN467" s="44"/>
      <c r="AO467" s="86"/>
      <c r="AP467" s="83"/>
      <c r="AQ467" s="83"/>
      <c r="AR467" s="83"/>
      <c r="AS467" s="83"/>
      <c r="AT467" s="242"/>
      <c r="AU467" s="83"/>
    </row>
    <row r="468" spans="1:47" s="52" customFormat="1" ht="12">
      <c r="A468" s="75"/>
      <c r="B468" s="45"/>
      <c r="C468" s="76"/>
      <c r="D468" s="77"/>
      <c r="E468" s="78"/>
      <c r="F468" s="78"/>
      <c r="G468" s="78"/>
      <c r="H468" s="78"/>
      <c r="I468" s="78"/>
      <c r="J468" s="45"/>
      <c r="K468" s="44"/>
      <c r="L468" s="76"/>
      <c r="M468" s="41"/>
      <c r="N468" s="41"/>
      <c r="O468" s="41"/>
      <c r="P468" s="41"/>
      <c r="Q468" s="41"/>
      <c r="R468" s="41"/>
      <c r="S468" s="45"/>
      <c r="T468" s="45"/>
      <c r="U468" s="45"/>
      <c r="V468" s="81"/>
      <c r="W468" s="82"/>
      <c r="X468" s="83"/>
      <c r="Y468" s="83"/>
      <c r="Z468" s="84"/>
      <c r="AA468" s="85"/>
      <c r="AB468" s="85"/>
      <c r="AC468" s="85"/>
      <c r="AD468" s="85"/>
      <c r="AE468" s="85"/>
      <c r="AF468" s="85"/>
      <c r="AG468" s="85"/>
      <c r="AH468" s="85"/>
      <c r="AI468" s="85"/>
      <c r="AJ468" s="87"/>
      <c r="AK468" s="87"/>
      <c r="AL468" s="88"/>
      <c r="AM468" s="88"/>
      <c r="AN468" s="44"/>
      <c r="AO468" s="86"/>
      <c r="AP468" s="83"/>
      <c r="AQ468" s="83"/>
      <c r="AR468" s="83"/>
      <c r="AS468" s="83"/>
      <c r="AT468" s="242"/>
      <c r="AU468" s="83"/>
    </row>
    <row r="469" spans="1:47" s="52" customFormat="1" ht="12">
      <c r="A469" s="75"/>
      <c r="B469" s="45"/>
      <c r="C469" s="76"/>
      <c r="D469" s="77"/>
      <c r="E469" s="78"/>
      <c r="F469" s="78"/>
      <c r="G469" s="78"/>
      <c r="H469" s="78"/>
      <c r="I469" s="78"/>
      <c r="J469" s="45"/>
      <c r="K469" s="44"/>
      <c r="L469" s="76"/>
      <c r="M469" s="41"/>
      <c r="N469" s="41"/>
      <c r="O469" s="41"/>
      <c r="P469" s="41"/>
      <c r="Q469" s="41"/>
      <c r="R469" s="41"/>
      <c r="S469" s="45"/>
      <c r="T469" s="45"/>
      <c r="U469" s="45"/>
      <c r="V469" s="81"/>
      <c r="W469" s="82"/>
      <c r="X469" s="83"/>
      <c r="Y469" s="83"/>
      <c r="Z469" s="84"/>
      <c r="AA469" s="85"/>
      <c r="AB469" s="85"/>
      <c r="AC469" s="85"/>
      <c r="AD469" s="85"/>
      <c r="AE469" s="85"/>
      <c r="AF469" s="85"/>
      <c r="AG469" s="85"/>
      <c r="AH469" s="85"/>
      <c r="AI469" s="85"/>
      <c r="AJ469" s="87"/>
      <c r="AK469" s="87"/>
      <c r="AL469" s="88"/>
      <c r="AM469" s="88"/>
      <c r="AN469" s="44"/>
      <c r="AO469" s="86"/>
      <c r="AP469" s="83"/>
      <c r="AQ469" s="83"/>
      <c r="AR469" s="83"/>
      <c r="AS469" s="83"/>
      <c r="AT469" s="242"/>
      <c r="AU469" s="83"/>
    </row>
    <row r="470" spans="1:47" s="52" customFormat="1" ht="12">
      <c r="A470" s="75"/>
      <c r="B470" s="45"/>
      <c r="C470" s="76"/>
      <c r="D470" s="77"/>
      <c r="E470" s="78"/>
      <c r="F470" s="78"/>
      <c r="G470" s="78"/>
      <c r="H470" s="78"/>
      <c r="I470" s="78"/>
      <c r="J470" s="45"/>
      <c r="K470" s="44"/>
      <c r="L470" s="76"/>
      <c r="M470" s="41"/>
      <c r="N470" s="41"/>
      <c r="O470" s="41"/>
      <c r="P470" s="41"/>
      <c r="Q470" s="41"/>
      <c r="R470" s="41"/>
      <c r="S470" s="45"/>
      <c r="T470" s="45"/>
      <c r="U470" s="45"/>
      <c r="V470" s="81"/>
      <c r="W470" s="82"/>
      <c r="X470" s="83"/>
      <c r="Y470" s="83"/>
      <c r="Z470" s="84"/>
      <c r="AA470" s="85"/>
      <c r="AB470" s="85"/>
      <c r="AC470" s="85"/>
      <c r="AD470" s="85"/>
      <c r="AE470" s="85"/>
      <c r="AF470" s="85"/>
      <c r="AG470" s="85"/>
      <c r="AH470" s="85"/>
      <c r="AI470" s="85"/>
      <c r="AJ470" s="87"/>
      <c r="AK470" s="87"/>
      <c r="AL470" s="88"/>
      <c r="AM470" s="88"/>
      <c r="AN470" s="44"/>
      <c r="AO470" s="86"/>
      <c r="AP470" s="83"/>
      <c r="AQ470" s="83"/>
      <c r="AR470" s="83"/>
      <c r="AS470" s="83"/>
      <c r="AT470" s="242"/>
      <c r="AU470" s="83"/>
    </row>
    <row r="471" spans="1:47" s="52" customFormat="1" ht="12">
      <c r="A471" s="75"/>
      <c r="B471" s="45"/>
      <c r="C471" s="76"/>
      <c r="D471" s="77"/>
      <c r="E471" s="78"/>
      <c r="F471" s="78"/>
      <c r="G471" s="78"/>
      <c r="H471" s="78"/>
      <c r="I471" s="78"/>
      <c r="J471" s="45"/>
      <c r="K471" s="44"/>
      <c r="L471" s="76"/>
      <c r="M471" s="41"/>
      <c r="N471" s="41"/>
      <c r="O471" s="41"/>
      <c r="P471" s="41"/>
      <c r="Q471" s="41"/>
      <c r="R471" s="41"/>
      <c r="S471" s="45"/>
      <c r="T471" s="45"/>
      <c r="U471" s="45"/>
      <c r="V471" s="81"/>
      <c r="W471" s="82"/>
      <c r="X471" s="83"/>
      <c r="Y471" s="83"/>
      <c r="Z471" s="84"/>
      <c r="AA471" s="85"/>
      <c r="AB471" s="85"/>
      <c r="AC471" s="85"/>
      <c r="AD471" s="85"/>
      <c r="AE471" s="85"/>
      <c r="AF471" s="85"/>
      <c r="AG471" s="85"/>
      <c r="AH471" s="85"/>
      <c r="AI471" s="85"/>
      <c r="AJ471" s="87"/>
      <c r="AK471" s="87"/>
      <c r="AL471" s="88"/>
      <c r="AM471" s="88"/>
      <c r="AN471" s="44"/>
      <c r="AO471" s="86"/>
      <c r="AP471" s="83"/>
      <c r="AQ471" s="83"/>
      <c r="AR471" s="83"/>
      <c r="AS471" s="83"/>
      <c r="AT471" s="242"/>
      <c r="AU471" s="83"/>
    </row>
    <row r="472" spans="1:47" s="52" customFormat="1" ht="12">
      <c r="A472" s="75"/>
      <c r="B472" s="45"/>
      <c r="C472" s="76"/>
      <c r="D472" s="77"/>
      <c r="E472" s="78"/>
      <c r="F472" s="78"/>
      <c r="G472" s="78"/>
      <c r="H472" s="78"/>
      <c r="I472" s="78"/>
      <c r="J472" s="45"/>
      <c r="K472" s="44"/>
      <c r="L472" s="76"/>
      <c r="M472" s="41"/>
      <c r="N472" s="41"/>
      <c r="O472" s="41"/>
      <c r="P472" s="41"/>
      <c r="Q472" s="41"/>
      <c r="R472" s="41"/>
      <c r="S472" s="45"/>
      <c r="T472" s="45"/>
      <c r="U472" s="45"/>
      <c r="V472" s="81"/>
      <c r="W472" s="82"/>
      <c r="X472" s="83"/>
      <c r="Y472" s="83"/>
      <c r="Z472" s="84"/>
      <c r="AA472" s="85"/>
      <c r="AB472" s="85"/>
      <c r="AC472" s="85"/>
      <c r="AD472" s="85"/>
      <c r="AE472" s="85"/>
      <c r="AF472" s="85"/>
      <c r="AG472" s="85"/>
      <c r="AH472" s="85"/>
      <c r="AI472" s="85"/>
      <c r="AJ472" s="87"/>
      <c r="AK472" s="87"/>
      <c r="AL472" s="88"/>
      <c r="AM472" s="88"/>
      <c r="AN472" s="44"/>
      <c r="AO472" s="86"/>
      <c r="AP472" s="83"/>
      <c r="AQ472" s="83"/>
      <c r="AR472" s="83"/>
      <c r="AS472" s="83"/>
      <c r="AT472" s="242"/>
      <c r="AU472" s="83"/>
    </row>
    <row r="473" spans="1:47" s="52" customFormat="1" ht="12">
      <c r="A473" s="75"/>
      <c r="B473" s="45"/>
      <c r="C473" s="76"/>
      <c r="D473" s="77"/>
      <c r="E473" s="78"/>
      <c r="F473" s="78"/>
      <c r="G473" s="78"/>
      <c r="H473" s="78"/>
      <c r="I473" s="78"/>
      <c r="J473" s="45"/>
      <c r="K473" s="44"/>
      <c r="L473" s="76"/>
      <c r="M473" s="41"/>
      <c r="N473" s="41"/>
      <c r="O473" s="41"/>
      <c r="P473" s="41"/>
      <c r="Q473" s="41"/>
      <c r="R473" s="41"/>
      <c r="S473" s="45"/>
      <c r="T473" s="45"/>
      <c r="U473" s="45"/>
      <c r="V473" s="81"/>
      <c r="W473" s="82"/>
      <c r="X473" s="83"/>
      <c r="Y473" s="83"/>
      <c r="Z473" s="84"/>
      <c r="AA473" s="85"/>
      <c r="AB473" s="85"/>
      <c r="AC473" s="85"/>
      <c r="AD473" s="85"/>
      <c r="AE473" s="85"/>
      <c r="AF473" s="85"/>
      <c r="AG473" s="85"/>
      <c r="AH473" s="85"/>
      <c r="AI473" s="85"/>
      <c r="AJ473" s="87"/>
      <c r="AK473" s="87"/>
      <c r="AL473" s="88"/>
      <c r="AM473" s="88"/>
      <c r="AN473" s="44"/>
      <c r="AO473" s="86"/>
      <c r="AP473" s="83"/>
      <c r="AQ473" s="83"/>
      <c r="AR473" s="83"/>
      <c r="AS473" s="83"/>
      <c r="AT473" s="242"/>
      <c r="AU473" s="83"/>
    </row>
    <row r="474" spans="1:47" s="52" customFormat="1" ht="12">
      <c r="A474" s="75"/>
      <c r="B474" s="45"/>
      <c r="C474" s="76"/>
      <c r="D474" s="77"/>
      <c r="E474" s="78"/>
      <c r="F474" s="78"/>
      <c r="G474" s="78"/>
      <c r="H474" s="78"/>
      <c r="I474" s="78"/>
      <c r="J474" s="45"/>
      <c r="K474" s="44"/>
      <c r="L474" s="76"/>
      <c r="M474" s="41"/>
      <c r="N474" s="41"/>
      <c r="O474" s="41"/>
      <c r="P474" s="41"/>
      <c r="Q474" s="41"/>
      <c r="R474" s="41"/>
      <c r="S474" s="45"/>
      <c r="T474" s="45"/>
      <c r="U474" s="45"/>
      <c r="V474" s="81"/>
      <c r="W474" s="82"/>
      <c r="X474" s="83"/>
      <c r="Y474" s="83"/>
      <c r="Z474" s="84"/>
      <c r="AA474" s="85"/>
      <c r="AB474" s="85"/>
      <c r="AC474" s="85"/>
      <c r="AD474" s="85"/>
      <c r="AE474" s="85"/>
      <c r="AF474" s="85"/>
      <c r="AG474" s="85"/>
      <c r="AH474" s="85"/>
      <c r="AI474" s="85"/>
      <c r="AJ474" s="87"/>
      <c r="AK474" s="87"/>
      <c r="AL474" s="88"/>
      <c r="AM474" s="88"/>
      <c r="AN474" s="44"/>
      <c r="AO474" s="86"/>
      <c r="AP474" s="83"/>
      <c r="AQ474" s="83"/>
      <c r="AR474" s="83"/>
      <c r="AS474" s="83"/>
      <c r="AT474" s="242"/>
      <c r="AU474" s="83"/>
    </row>
    <row r="475" spans="1:47" s="52" customFormat="1" ht="12">
      <c r="A475" s="75"/>
      <c r="B475" s="45"/>
      <c r="C475" s="76"/>
      <c r="D475" s="77"/>
      <c r="E475" s="78"/>
      <c r="F475" s="78"/>
      <c r="G475" s="78"/>
      <c r="H475" s="78"/>
      <c r="I475" s="78"/>
      <c r="J475" s="45"/>
      <c r="K475" s="44"/>
      <c r="L475" s="76"/>
      <c r="M475" s="41"/>
      <c r="N475" s="41"/>
      <c r="O475" s="41"/>
      <c r="P475" s="41"/>
      <c r="Q475" s="41"/>
      <c r="R475" s="41"/>
      <c r="S475" s="45"/>
      <c r="T475" s="45"/>
      <c r="U475" s="45"/>
      <c r="V475" s="81"/>
      <c r="W475" s="82"/>
      <c r="X475" s="83"/>
      <c r="Y475" s="83"/>
      <c r="Z475" s="84"/>
      <c r="AA475" s="85"/>
      <c r="AB475" s="85"/>
      <c r="AC475" s="85"/>
      <c r="AD475" s="85"/>
      <c r="AE475" s="85"/>
      <c r="AF475" s="85"/>
      <c r="AG475" s="85"/>
      <c r="AH475" s="85"/>
      <c r="AI475" s="85"/>
      <c r="AJ475" s="87"/>
      <c r="AK475" s="87"/>
      <c r="AL475" s="88"/>
      <c r="AM475" s="88"/>
      <c r="AN475" s="44"/>
      <c r="AO475" s="86"/>
      <c r="AP475" s="83"/>
      <c r="AQ475" s="83"/>
      <c r="AR475" s="83"/>
      <c r="AS475" s="83"/>
      <c r="AT475" s="242"/>
      <c r="AU475" s="83"/>
    </row>
    <row r="476" spans="1:47" s="52" customFormat="1" ht="12">
      <c r="A476" s="75"/>
      <c r="B476" s="45"/>
      <c r="C476" s="76"/>
      <c r="D476" s="77"/>
      <c r="E476" s="78"/>
      <c r="F476" s="78"/>
      <c r="G476" s="78"/>
      <c r="H476" s="78"/>
      <c r="I476" s="78"/>
      <c r="J476" s="45"/>
      <c r="K476" s="44"/>
      <c r="L476" s="76"/>
      <c r="M476" s="41"/>
      <c r="N476" s="41"/>
      <c r="O476" s="41"/>
      <c r="P476" s="41"/>
      <c r="Q476" s="41"/>
      <c r="R476" s="41"/>
      <c r="S476" s="45"/>
      <c r="T476" s="45"/>
      <c r="U476" s="45"/>
      <c r="V476" s="81"/>
      <c r="W476" s="82"/>
      <c r="X476" s="83"/>
      <c r="Y476" s="83"/>
      <c r="Z476" s="84"/>
      <c r="AA476" s="85"/>
      <c r="AB476" s="85"/>
      <c r="AC476" s="85"/>
      <c r="AD476" s="85"/>
      <c r="AE476" s="85"/>
      <c r="AF476" s="85"/>
      <c r="AG476" s="85"/>
      <c r="AH476" s="85"/>
      <c r="AI476" s="85"/>
      <c r="AJ476" s="87"/>
      <c r="AK476" s="87"/>
      <c r="AL476" s="88"/>
      <c r="AM476" s="88"/>
      <c r="AN476" s="44"/>
      <c r="AO476" s="86"/>
      <c r="AP476" s="83"/>
      <c r="AQ476" s="83"/>
      <c r="AR476" s="83"/>
      <c r="AS476" s="83"/>
      <c r="AT476" s="242"/>
      <c r="AU476" s="83"/>
    </row>
    <row r="477" spans="1:47" s="52" customFormat="1" ht="12">
      <c r="A477" s="75"/>
      <c r="B477" s="45"/>
      <c r="C477" s="76"/>
      <c r="D477" s="77"/>
      <c r="E477" s="78"/>
      <c r="F477" s="78"/>
      <c r="G477" s="78"/>
      <c r="H477" s="78"/>
      <c r="I477" s="78"/>
      <c r="J477" s="45"/>
      <c r="K477" s="44"/>
      <c r="L477" s="76"/>
      <c r="M477" s="41"/>
      <c r="N477" s="41"/>
      <c r="O477" s="41"/>
      <c r="P477" s="41"/>
      <c r="Q477" s="41"/>
      <c r="R477" s="41"/>
      <c r="S477" s="45"/>
      <c r="T477" s="45"/>
      <c r="U477" s="45"/>
      <c r="V477" s="81"/>
      <c r="W477" s="82"/>
      <c r="X477" s="83"/>
      <c r="Y477" s="83"/>
      <c r="Z477" s="84"/>
      <c r="AA477" s="85"/>
      <c r="AB477" s="85"/>
      <c r="AC477" s="85"/>
      <c r="AD477" s="85"/>
      <c r="AE477" s="85"/>
      <c r="AF477" s="85"/>
      <c r="AG477" s="85"/>
      <c r="AH477" s="85"/>
      <c r="AI477" s="85"/>
      <c r="AJ477" s="87"/>
      <c r="AK477" s="87"/>
      <c r="AL477" s="88"/>
      <c r="AM477" s="88"/>
      <c r="AN477" s="44"/>
      <c r="AO477" s="86"/>
      <c r="AP477" s="83"/>
      <c r="AQ477" s="83"/>
      <c r="AR477" s="83"/>
      <c r="AS477" s="83"/>
      <c r="AT477" s="242"/>
      <c r="AU477" s="83"/>
    </row>
    <row r="478" spans="1:47" s="52" customFormat="1" ht="12">
      <c r="A478" s="75"/>
      <c r="B478" s="45"/>
      <c r="C478" s="76"/>
      <c r="D478" s="77"/>
      <c r="E478" s="78"/>
      <c r="F478" s="78"/>
      <c r="G478" s="78"/>
      <c r="H478" s="78"/>
      <c r="I478" s="78"/>
      <c r="J478" s="45"/>
      <c r="K478" s="44"/>
      <c r="L478" s="76"/>
      <c r="M478" s="41"/>
      <c r="N478" s="41"/>
      <c r="O478" s="41"/>
      <c r="P478" s="41"/>
      <c r="Q478" s="41"/>
      <c r="R478" s="41"/>
      <c r="S478" s="45"/>
      <c r="T478" s="45"/>
      <c r="U478" s="45"/>
      <c r="V478" s="81"/>
      <c r="W478" s="82"/>
      <c r="X478" s="83"/>
      <c r="Y478" s="83"/>
      <c r="Z478" s="84"/>
      <c r="AA478" s="85"/>
      <c r="AB478" s="85"/>
      <c r="AC478" s="85"/>
      <c r="AD478" s="85"/>
      <c r="AE478" s="85"/>
      <c r="AF478" s="85"/>
      <c r="AG478" s="85"/>
      <c r="AH478" s="85"/>
      <c r="AI478" s="85"/>
      <c r="AJ478" s="87"/>
      <c r="AK478" s="87"/>
      <c r="AL478" s="88"/>
      <c r="AM478" s="88"/>
      <c r="AN478" s="44"/>
      <c r="AO478" s="86"/>
      <c r="AP478" s="83"/>
      <c r="AQ478" s="83"/>
      <c r="AR478" s="83"/>
      <c r="AS478" s="83"/>
      <c r="AT478" s="242"/>
      <c r="AU478" s="83"/>
    </row>
    <row r="479" spans="1:47" s="52" customFormat="1" ht="12">
      <c r="A479" s="75"/>
      <c r="B479" s="45"/>
      <c r="C479" s="76"/>
      <c r="D479" s="77"/>
      <c r="E479" s="78"/>
      <c r="F479" s="78"/>
      <c r="G479" s="78"/>
      <c r="H479" s="78"/>
      <c r="I479" s="78"/>
      <c r="J479" s="45"/>
      <c r="K479" s="44"/>
      <c r="L479" s="76"/>
      <c r="M479" s="41"/>
      <c r="N479" s="41"/>
      <c r="O479" s="41"/>
      <c r="P479" s="41"/>
      <c r="Q479" s="41"/>
      <c r="R479" s="41"/>
      <c r="S479" s="45"/>
      <c r="T479" s="45"/>
      <c r="U479" s="45"/>
      <c r="V479" s="81"/>
      <c r="W479" s="82"/>
      <c r="X479" s="83"/>
      <c r="Y479" s="83"/>
      <c r="Z479" s="84"/>
      <c r="AA479" s="85"/>
      <c r="AB479" s="85"/>
      <c r="AC479" s="85"/>
      <c r="AD479" s="85"/>
      <c r="AE479" s="85"/>
      <c r="AF479" s="85"/>
      <c r="AG479" s="85"/>
      <c r="AH479" s="85"/>
      <c r="AI479" s="85"/>
      <c r="AJ479" s="87"/>
      <c r="AK479" s="87"/>
      <c r="AL479" s="88"/>
      <c r="AM479" s="88"/>
      <c r="AN479" s="44"/>
      <c r="AO479" s="86"/>
      <c r="AP479" s="83"/>
      <c r="AQ479" s="83"/>
      <c r="AR479" s="83"/>
      <c r="AS479" s="83"/>
      <c r="AT479" s="242"/>
      <c r="AU479" s="83"/>
    </row>
    <row r="480" spans="1:47" s="52" customFormat="1" ht="12">
      <c r="A480" s="75"/>
      <c r="B480" s="45"/>
      <c r="C480" s="76"/>
      <c r="D480" s="77"/>
      <c r="E480" s="78"/>
      <c r="F480" s="78"/>
      <c r="G480" s="78"/>
      <c r="H480" s="78"/>
      <c r="I480" s="78"/>
      <c r="J480" s="45"/>
      <c r="K480" s="44"/>
      <c r="L480" s="76"/>
      <c r="M480" s="41"/>
      <c r="N480" s="41"/>
      <c r="O480" s="41"/>
      <c r="P480" s="41"/>
      <c r="Q480" s="41"/>
      <c r="R480" s="41"/>
      <c r="S480" s="45"/>
      <c r="T480" s="45"/>
      <c r="U480" s="45"/>
      <c r="V480" s="81"/>
      <c r="W480" s="82"/>
      <c r="X480" s="83"/>
      <c r="Y480" s="83"/>
      <c r="Z480" s="84"/>
      <c r="AA480" s="85"/>
      <c r="AB480" s="85"/>
      <c r="AC480" s="85"/>
      <c r="AD480" s="85"/>
      <c r="AE480" s="85"/>
      <c r="AF480" s="85"/>
      <c r="AG480" s="85"/>
      <c r="AH480" s="85"/>
      <c r="AI480" s="85"/>
      <c r="AJ480" s="87"/>
      <c r="AK480" s="87"/>
      <c r="AL480" s="88"/>
      <c r="AM480" s="88"/>
      <c r="AN480" s="44"/>
      <c r="AO480" s="86"/>
      <c r="AP480" s="83"/>
      <c r="AQ480" s="83"/>
      <c r="AR480" s="83"/>
      <c r="AS480" s="83"/>
      <c r="AT480" s="242"/>
      <c r="AU480" s="83"/>
    </row>
    <row r="481" spans="1:47" ht="15" customHeight="1">
      <c r="A481" s="22" t="s">
        <v>1</v>
      </c>
      <c r="B481" s="22" t="s">
        <v>1</v>
      </c>
      <c r="C481" s="22"/>
      <c r="D481" s="22"/>
      <c r="E481" s="22" t="s">
        <v>1</v>
      </c>
      <c r="F481" s="22"/>
      <c r="G481" s="22"/>
      <c r="H481" s="22"/>
      <c r="I481" s="22"/>
      <c r="J481" s="22"/>
      <c r="K481" s="1" t="s">
        <v>1</v>
      </c>
      <c r="L481" s="22" t="s">
        <v>1</v>
      </c>
      <c r="M481" s="22" t="s">
        <v>1</v>
      </c>
      <c r="N481" s="22"/>
      <c r="O481" s="22"/>
      <c r="P481" s="22"/>
      <c r="Q481" s="22"/>
      <c r="R481" s="22"/>
      <c r="S481" s="22" t="s">
        <v>1</v>
      </c>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34"/>
      <c r="AU481" s="22"/>
    </row>
  </sheetData>
  <autoFilter ref="A3:IG158">
    <filterColumn colId="45">
      <filters>
        <filter val="עבר"/>
      </filters>
    </filterColumn>
  </autoFilter>
  <sortState ref="A4:AN473">
    <sortCondition ref="C4:C473"/>
  </sortState>
  <dataConsolidate/>
  <phoneticPr fontId="3" type="noConversion"/>
  <conditionalFormatting sqref="AO58">
    <cfRule type="iconSet" priority="40">
      <iconSet iconSet="3Symbols2">
        <cfvo type="percent" val="0"/>
        <cfvo type="percent" val="33"/>
        <cfvo type="percent" val="67"/>
      </iconSet>
    </cfRule>
  </conditionalFormatting>
  <conditionalFormatting sqref="AO17">
    <cfRule type="iconSet" priority="39">
      <iconSet iconSet="3Symbols2">
        <cfvo type="percent" val="0"/>
        <cfvo type="percent" val="33"/>
        <cfvo type="percent" val="67"/>
      </iconSet>
    </cfRule>
  </conditionalFormatting>
  <conditionalFormatting sqref="AO61">
    <cfRule type="iconSet" priority="35">
      <iconSet iconSet="3Symbols2">
        <cfvo type="percent" val="0"/>
        <cfvo type="percent" val="33"/>
        <cfvo type="percent" val="67"/>
      </iconSet>
    </cfRule>
  </conditionalFormatting>
  <conditionalFormatting sqref="AO63">
    <cfRule type="iconSet" priority="34">
      <iconSet iconSet="3Symbols2">
        <cfvo type="percent" val="0"/>
        <cfvo type="percent" val="33"/>
        <cfvo type="percent" val="67"/>
      </iconSet>
    </cfRule>
  </conditionalFormatting>
  <conditionalFormatting sqref="AO27:AO44 AO5:AO16">
    <cfRule type="iconSet" priority="46">
      <iconSet iconSet="3Symbols2">
        <cfvo type="percent" val="0"/>
        <cfvo type="percent" val="33"/>
        <cfvo type="percent" val="67"/>
      </iconSet>
    </cfRule>
  </conditionalFormatting>
  <conditionalFormatting sqref="AO48">
    <cfRule type="iconSet" priority="33">
      <iconSet iconSet="3Symbols2">
        <cfvo type="percent" val="0"/>
        <cfvo type="percent" val="33"/>
        <cfvo type="percent" val="67"/>
      </iconSet>
    </cfRule>
  </conditionalFormatting>
  <conditionalFormatting sqref="AO54">
    <cfRule type="iconSet" priority="32">
      <iconSet iconSet="3Symbols2">
        <cfvo type="percent" val="0"/>
        <cfvo type="percent" val="33"/>
        <cfvo type="percent" val="67"/>
      </iconSet>
    </cfRule>
  </conditionalFormatting>
  <conditionalFormatting sqref="AO62">
    <cfRule type="iconSet" priority="31">
      <iconSet iconSet="3Symbols2">
        <cfvo type="percent" val="0"/>
        <cfvo type="percent" val="33"/>
        <cfvo type="percent" val="67"/>
      </iconSet>
    </cfRule>
  </conditionalFormatting>
  <conditionalFormatting sqref="AO55">
    <cfRule type="iconSet" priority="30">
      <iconSet iconSet="3Symbols2">
        <cfvo type="percent" val="0"/>
        <cfvo type="percent" val="33"/>
        <cfvo type="percent" val="67"/>
      </iconSet>
    </cfRule>
  </conditionalFormatting>
  <conditionalFormatting sqref="AO53">
    <cfRule type="iconSet" priority="29">
      <iconSet iconSet="3Symbols2">
        <cfvo type="percent" val="0"/>
        <cfvo type="percent" val="33"/>
        <cfvo type="percent" val="67"/>
      </iconSet>
    </cfRule>
  </conditionalFormatting>
  <conditionalFormatting sqref="AO50">
    <cfRule type="iconSet" priority="28">
      <iconSet iconSet="3Symbols2">
        <cfvo type="percent" val="0"/>
        <cfvo type="percent" val="33"/>
        <cfvo type="percent" val="67"/>
      </iconSet>
    </cfRule>
  </conditionalFormatting>
  <conditionalFormatting sqref="AO49">
    <cfRule type="iconSet" priority="27">
      <iconSet iconSet="3Symbols2">
        <cfvo type="percent" val="0"/>
        <cfvo type="percent" val="33"/>
        <cfvo type="percent" val="67"/>
      </iconSet>
    </cfRule>
  </conditionalFormatting>
  <conditionalFormatting sqref="AO51">
    <cfRule type="iconSet" priority="26">
      <iconSet iconSet="3Symbols2">
        <cfvo type="percent" val="0"/>
        <cfvo type="percent" val="33"/>
        <cfvo type="percent" val="67"/>
      </iconSet>
    </cfRule>
  </conditionalFormatting>
  <conditionalFormatting sqref="AO59">
    <cfRule type="iconSet" priority="24">
      <iconSet iconSet="3Symbols2">
        <cfvo type="percent" val="0"/>
        <cfvo type="percent" val="33"/>
        <cfvo type="percent" val="67"/>
      </iconSet>
    </cfRule>
  </conditionalFormatting>
  <conditionalFormatting sqref="AO57">
    <cfRule type="iconSet" priority="23">
      <iconSet iconSet="3Symbols2">
        <cfvo type="percent" val="0"/>
        <cfvo type="percent" val="33"/>
        <cfvo type="percent" val="67"/>
      </iconSet>
    </cfRule>
  </conditionalFormatting>
  <conditionalFormatting sqref="AO45">
    <cfRule type="iconSet" priority="22">
      <iconSet iconSet="3Symbols2">
        <cfvo type="percent" val="0"/>
        <cfvo type="percent" val="33"/>
        <cfvo type="percent" val="67"/>
      </iconSet>
    </cfRule>
  </conditionalFormatting>
  <conditionalFormatting sqref="AO47">
    <cfRule type="iconSet" priority="21">
      <iconSet iconSet="3Symbols2">
        <cfvo type="percent" val="0"/>
        <cfvo type="percent" val="33"/>
        <cfvo type="percent" val="67"/>
      </iconSet>
    </cfRule>
  </conditionalFormatting>
  <conditionalFormatting sqref="AO46">
    <cfRule type="iconSet" priority="20">
      <iconSet iconSet="3Symbols2">
        <cfvo type="percent" val="0"/>
        <cfvo type="percent" val="33"/>
        <cfvo type="percent" val="67"/>
      </iconSet>
    </cfRule>
  </conditionalFormatting>
  <conditionalFormatting sqref="AO64">
    <cfRule type="iconSet" priority="18">
      <iconSet iconSet="3Symbols2">
        <cfvo type="percent" val="0"/>
        <cfvo type="percent" val="33"/>
        <cfvo type="percent" val="67"/>
      </iconSet>
    </cfRule>
  </conditionalFormatting>
  <conditionalFormatting sqref="AO66">
    <cfRule type="iconSet" priority="17">
      <iconSet iconSet="3Symbols2">
        <cfvo type="percent" val="0"/>
        <cfvo type="percent" val="33"/>
        <cfvo type="percent" val="67"/>
      </iconSet>
    </cfRule>
  </conditionalFormatting>
  <conditionalFormatting sqref="AO67">
    <cfRule type="iconSet" priority="16">
      <iconSet iconSet="3Symbols2">
        <cfvo type="percent" val="0"/>
        <cfvo type="percent" val="33"/>
        <cfvo type="percent" val="67"/>
      </iconSet>
    </cfRule>
  </conditionalFormatting>
  <conditionalFormatting sqref="AO70">
    <cfRule type="iconSet" priority="15">
      <iconSet iconSet="3Symbols2">
        <cfvo type="percent" val="0"/>
        <cfvo type="percent" val="33"/>
        <cfvo type="percent" val="67"/>
      </iconSet>
    </cfRule>
  </conditionalFormatting>
  <conditionalFormatting sqref="AO71">
    <cfRule type="iconSet" priority="14">
      <iconSet iconSet="3Symbols2">
        <cfvo type="percent" val="0"/>
        <cfvo type="percent" val="33"/>
        <cfvo type="percent" val="67"/>
      </iconSet>
    </cfRule>
  </conditionalFormatting>
  <conditionalFormatting sqref="AO56">
    <cfRule type="iconSet" priority="13">
      <iconSet iconSet="3Symbols2">
        <cfvo type="percent" val="0"/>
        <cfvo type="percent" val="33"/>
        <cfvo type="percent" val="67"/>
      </iconSet>
    </cfRule>
  </conditionalFormatting>
  <conditionalFormatting sqref="AO60">
    <cfRule type="iconSet" priority="12">
      <iconSet iconSet="3Symbols2">
        <cfvo type="percent" val="0"/>
        <cfvo type="percent" val="33"/>
        <cfvo type="percent" val="67"/>
      </iconSet>
    </cfRule>
  </conditionalFormatting>
  <conditionalFormatting sqref="AO18">
    <cfRule type="iconSet" priority="11">
      <iconSet iconSet="3Symbols2">
        <cfvo type="percent" val="0"/>
        <cfvo type="percent" val="33"/>
        <cfvo type="percent" val="67"/>
      </iconSet>
    </cfRule>
  </conditionalFormatting>
  <conditionalFormatting sqref="AO73">
    <cfRule type="iconSet" priority="10">
      <iconSet iconSet="3Symbols2">
        <cfvo type="percent" val="0"/>
        <cfvo type="percent" val="33"/>
        <cfvo type="percent" val="67"/>
      </iconSet>
    </cfRule>
  </conditionalFormatting>
  <conditionalFormatting sqref="AO72">
    <cfRule type="iconSet" priority="9">
      <iconSet iconSet="3Symbols2">
        <cfvo type="percent" val="0"/>
        <cfvo type="percent" val="33"/>
        <cfvo type="percent" val="67"/>
      </iconSet>
    </cfRule>
  </conditionalFormatting>
  <conditionalFormatting sqref="AO69">
    <cfRule type="iconSet" priority="8">
      <iconSet iconSet="3Symbols2">
        <cfvo type="percent" val="0"/>
        <cfvo type="percent" val="33"/>
        <cfvo type="percent" val="67"/>
      </iconSet>
    </cfRule>
  </conditionalFormatting>
  <conditionalFormatting sqref="AO68">
    <cfRule type="iconSet" priority="7">
      <iconSet iconSet="3Symbols2">
        <cfvo type="percent" val="0"/>
        <cfvo type="percent" val="33"/>
        <cfvo type="percent" val="67"/>
      </iconSet>
    </cfRule>
  </conditionalFormatting>
  <conditionalFormatting sqref="AO65">
    <cfRule type="iconSet" priority="6">
      <iconSet iconSet="3Symbols2">
        <cfvo type="percent" val="0"/>
        <cfvo type="percent" val="33"/>
        <cfvo type="percent" val="67"/>
      </iconSet>
    </cfRule>
  </conditionalFormatting>
  <conditionalFormatting sqref="AO19">
    <cfRule type="iconSet" priority="5">
      <iconSet iconSet="3Symbols2">
        <cfvo type="percent" val="0"/>
        <cfvo type="percent" val="33"/>
        <cfvo type="percent" val="67"/>
      </iconSet>
    </cfRule>
  </conditionalFormatting>
  <conditionalFormatting sqref="AO52">
    <cfRule type="iconSet" priority="4">
      <iconSet iconSet="3Symbols2">
        <cfvo type="percent" val="0"/>
        <cfvo type="percent" val="33"/>
        <cfvo type="percent" val="67"/>
      </iconSet>
    </cfRule>
  </conditionalFormatting>
  <conditionalFormatting sqref="AO4">
    <cfRule type="iconSet" priority="3">
      <iconSet iconSet="3Symbols2">
        <cfvo type="percent" val="0"/>
        <cfvo type="percent" val="33"/>
        <cfvo type="percent" val="67"/>
      </iconSet>
    </cfRule>
  </conditionalFormatting>
  <conditionalFormatting sqref="AO22 AO25">
    <cfRule type="iconSet" priority="1">
      <iconSet iconSet="3Symbols2">
        <cfvo type="percent" val="0"/>
        <cfvo type="percent" val="33"/>
        <cfvo type="percent" val="67"/>
      </iconSet>
    </cfRule>
  </conditionalFormatting>
  <conditionalFormatting sqref="AO20:AO21 AO23:AO24 AO26">
    <cfRule type="iconSet" priority="2">
      <iconSet iconSet="3Symbols2">
        <cfvo type="percent" val="0"/>
        <cfvo type="percent" val="33"/>
        <cfvo type="percent" val="67"/>
      </iconSet>
    </cfRule>
  </conditionalFormatting>
  <dataValidations count="11">
    <dataValidation type="list" allowBlank="1" showInputMessage="1" showErrorMessage="1" sqref="M300:R480 M160 M123">
      <formula1>מגזר</formula1>
    </dataValidation>
    <dataValidation type="list" allowBlank="1" showInputMessage="1" showErrorMessage="1" sqref="S300:U480">
      <formula1>$HK$4:$HK$7</formula1>
    </dataValidation>
    <dataValidation type="list" allowBlank="1" showInputMessage="1" showErrorMessage="1" sqref="K4:K480">
      <formula1>$HN$4:$HN$14</formula1>
    </dataValidation>
    <dataValidation type="list" errorStyle="warning" allowBlank="1" showInputMessage="1" showErrorMessage="1" sqref="AN300:AN480 AN4:AN158">
      <formula1>יועץ</formula1>
    </dataValidation>
    <dataValidation type="list" allowBlank="1" showInputMessage="1" showErrorMessage="1" sqref="N159:N299">
      <formula1>$HJ$4:$HJ$9</formula1>
    </dataValidation>
    <dataValidation type="list" allowBlank="1" showInputMessage="1" showErrorMessage="1" sqref="P4:P299">
      <formula1>$HI$4:$HI$5</formula1>
    </dataValidation>
    <dataValidation type="list" allowBlank="1" showInputMessage="1" showErrorMessage="1" sqref="S4:T299">
      <formula1>$HH$4:$HH$5</formula1>
    </dataValidation>
    <dataValidation type="list" allowBlank="1" showInputMessage="1" showErrorMessage="1" sqref="O159:O299">
      <formula1>$HK$4:$HK$6</formula1>
    </dataValidation>
    <dataValidation type="list" errorStyle="warning" allowBlank="1" showInputMessage="1" showErrorMessage="1" sqref="AN159:AN299">
      <formula1>$HM$4:$HM$5</formula1>
    </dataValidation>
    <dataValidation type="list" allowBlank="1" showInputMessage="1" showErrorMessage="1" sqref="AT4:AT299">
      <formula1>$HL$4:$HL$6</formula1>
    </dataValidation>
    <dataValidation type="list" allowBlank="1" showInputMessage="1" showErrorMessage="1" sqref="B4:B299">
      <formula1>$HG$4</formula1>
    </dataValidation>
  </dataValidation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
  <sheetViews>
    <sheetView rightToLeft="1" workbookViewId="0"/>
  </sheetViews>
  <sheetFormatPr defaultRowHeight="13.8"/>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2</vt:i4>
      </vt:variant>
      <vt:variant>
        <vt:lpstr>טווחים בעלי שם</vt:lpstr>
      </vt:variant>
      <vt:variant>
        <vt:i4>4</vt:i4>
      </vt:variant>
    </vt:vector>
  </HeadingPairs>
  <TitlesOfParts>
    <vt:vector size="6" baseType="lpstr">
      <vt:lpstr>רשימה כוללת</vt:lpstr>
      <vt:lpstr>Sheet1</vt:lpstr>
      <vt:lpstr>יועץ</vt:lpstr>
      <vt:lpstr>מגזר</vt:lpstr>
      <vt:lpstr>מחוז</vt:lpstr>
      <vt:lpstr>תנאי_סף</vt:lpstr>
    </vt:vector>
  </TitlesOfParts>
  <Company>MOE</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גיל פרואקטור</dc:creator>
  <cp:lastModifiedBy>יסמין סיאני</cp:lastModifiedBy>
  <cp:lastPrinted>2012-02-21T13:50:07Z</cp:lastPrinted>
  <dcterms:created xsi:type="dcterms:W3CDTF">2011-09-22T11:41:01Z</dcterms:created>
  <dcterms:modified xsi:type="dcterms:W3CDTF">2019-09-01T07:06:31Z</dcterms:modified>
</cp:coreProperties>
</file>