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etzed\Desktop\מכתבים מהסער\"/>
    </mc:Choice>
  </mc:AlternateContent>
  <bookViews>
    <workbookView xWindow="0" yWindow="0" windowWidth="7470" windowHeight="2805" activeTab="1"/>
  </bookViews>
  <sheets>
    <sheet name="הזמנות- טכניון" sheetId="1" r:id="rId1"/>
    <sheet name="תשלומים לטכניון- תוכנת עינבר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" i="2" l="1"/>
  <c r="L12" i="2"/>
  <c r="M12" i="2"/>
  <c r="J12" i="2"/>
</calcChain>
</file>

<file path=xl/sharedStrings.xml><?xml version="1.0" encoding="utf-8"?>
<sst xmlns="http://schemas.openxmlformats.org/spreadsheetml/2006/main" count="107" uniqueCount="43">
  <si>
    <t>שנה</t>
  </si>
  <si>
    <t>מספר הזמנה</t>
  </si>
  <si>
    <t>הזמנות- טכניון</t>
  </si>
  <si>
    <t>שם הספק</t>
  </si>
  <si>
    <t>טכניון</t>
  </si>
  <si>
    <t>קבוצה רוכשת</t>
  </si>
  <si>
    <t>הזמנת רכש</t>
  </si>
  <si>
    <t>תאריך מסמך</t>
  </si>
  <si>
    <t>התחלת תקופת תוקף</t>
  </si>
  <si>
    <t>סיום תקופת תוקף</t>
  </si>
  <si>
    <t>ספק</t>
  </si>
  <si>
    <t>מספר רישום מע"מ</t>
  </si>
  <si>
    <t>סמן גירסה</t>
  </si>
  <si>
    <t>ערך הזמנה + מע"מ</t>
  </si>
  <si>
    <t>ביצוע ערך קבלות הטובין במט"מ</t>
  </si>
  <si>
    <t>ביצוע חשבוניות כולל מע"מ והצמדות במט"מ</t>
  </si>
  <si>
    <t>יתרת הזמנות משוערכת בניכוי חשבוניות במטמ</t>
  </si>
  <si>
    <t>טקסט כותרת</t>
  </si>
  <si>
    <t>A12</t>
  </si>
  <si>
    <t>4500102915</t>
  </si>
  <si>
    <t>40001048</t>
  </si>
  <si>
    <t>מוסד הטכניון למחקר ופתוח בעמ</t>
  </si>
  <si>
    <t>510097918</t>
  </si>
  <si>
    <t>3</t>
  </si>
  <si>
    <t>מסמך לוגיסטי: 790102 מערכת ענבר ההזמנה הופלה עקב</t>
  </si>
  <si>
    <t>4500120522</t>
  </si>
  <si>
    <t>קיום  הדרכה  למערכת  "ענבר"  14/9/06 סגירה 1.9.09</t>
  </si>
  <si>
    <t>4500137123</t>
  </si>
  <si>
    <t>מתן  שירותי  תמיכה  ותחזוקה  למערכת  ענבר  לשנת ה</t>
  </si>
  <si>
    <t>A13</t>
  </si>
  <si>
    <t>4500149042</t>
  </si>
  <si>
    <t>פיתוח  מערכת  ענבר - לעיבוד  נתונים  לרמזורים, על</t>
  </si>
  <si>
    <t>4500161361</t>
  </si>
  <si>
    <t>תחזוקת   מערכת  ענבר  לתקופה  יוני-ספטמבר 2006</t>
  </si>
  <si>
    <t>4500199317</t>
  </si>
  <si>
    <t>שירותי תמיכה ותחזוקה למערכת ענבר. מימוש אופציה לש</t>
  </si>
  <si>
    <t>4500244983</t>
  </si>
  <si>
    <t>הטכניון  תחזוקת  ענבר  יוני 07  - פבר' 08</t>
  </si>
  <si>
    <t>4500588843</t>
  </si>
  <si>
    <t>פיתוח מערכת ענבר תחילת העבודה עם חתימת החוזה בלבד</t>
  </si>
  <si>
    <t>4500898999</t>
  </si>
  <si>
    <t>התקשרות עם מוסד הטכניון לטובת המשך תחזוקת מערכת ע</t>
  </si>
  <si>
    <t>תשלומים לטכניון עבור תוכנת עינבר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</si>
</sst>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name val="Arial"/>
      <family val="2"/>
    </font>
    <font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4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sz val="14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14" fontId="4" fillId="0" borderId="5" xfId="0" applyNumberFormat="1" applyFont="1" applyFill="1" applyBorder="1" applyAlignment="1" applyProtection="1">
      <alignment horizontal="center" vertical="center"/>
    </xf>
    <xf numFmtId="165" fontId="4" fillId="0" borderId="5" xfId="1" applyNumberFormat="1" applyFont="1" applyFill="1" applyBorder="1" applyAlignment="1" applyProtection="1">
      <alignment horizontal="center" vertical="center"/>
    </xf>
    <xf numFmtId="4" fontId="4" fillId="0" borderId="5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8" xfId="0" applyNumberFormat="1" applyFont="1" applyFill="1" applyBorder="1" applyAlignment="1" applyProtection="1">
      <alignment horizontal="center" vertical="center"/>
    </xf>
    <xf numFmtId="14" fontId="4" fillId="0" borderId="8" xfId="0" applyNumberFormat="1" applyFont="1" applyFill="1" applyBorder="1" applyAlignment="1" applyProtection="1">
      <alignment horizontal="center" vertical="center"/>
    </xf>
    <xf numFmtId="165" fontId="4" fillId="0" borderId="8" xfId="1" applyNumberFormat="1" applyFont="1" applyFill="1" applyBorder="1" applyAlignment="1" applyProtection="1">
      <alignment horizontal="center" vertical="center"/>
    </xf>
    <xf numFmtId="4" fontId="4" fillId="0" borderId="8" xfId="0" applyNumberFormat="1" applyFont="1" applyFill="1" applyBorder="1" applyAlignment="1" applyProtection="1">
      <alignment horizontal="center" vertical="center"/>
    </xf>
    <xf numFmtId="0" fontId="4" fillId="0" borderId="9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165" fontId="6" fillId="3" borderId="2" xfId="1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0" borderId="0" xfId="0" applyFont="1" applyAlignment="1">
      <alignment horizontal="right" vertical="center" indent="17"/>
    </xf>
    <xf numFmtId="0" fontId="8" fillId="0" borderId="0" xfId="0" applyFont="1" applyAlignment="1">
      <alignment horizontal="right" vertical="center" indent="17"/>
    </xf>
    <xf numFmtId="165" fontId="1" fillId="2" borderId="0" xfId="0" applyNumberFormat="1" applyFont="1" applyFill="1" applyAlignment="1">
      <alignment horizontal="center"/>
    </xf>
    <xf numFmtId="0" fontId="9" fillId="0" borderId="0" xfId="0" applyFont="1" applyAlignment="1">
      <alignment horizontal="right" indent="17"/>
    </xf>
    <xf numFmtId="0" fontId="9" fillId="0" borderId="0" xfId="0" applyFont="1"/>
    <xf numFmtId="0" fontId="1" fillId="3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rightToLeft="1" workbookViewId="0">
      <selection activeCell="C11" sqref="C11"/>
    </sheetView>
  </sheetViews>
  <sheetFormatPr defaultRowHeight="14.25" x14ac:dyDescent="0.2"/>
  <cols>
    <col min="1" max="2" width="9" style="1"/>
    <col min="3" max="3" width="11.25" style="1" customWidth="1"/>
  </cols>
  <sheetData>
    <row r="1" spans="1:3" s="3" customFormat="1" ht="24" customHeight="1" x14ac:dyDescent="0.2">
      <c r="A1" s="2" t="s">
        <v>2</v>
      </c>
    </row>
    <row r="2" spans="1:3" ht="15" x14ac:dyDescent="0.25">
      <c r="A2" s="4" t="s">
        <v>3</v>
      </c>
      <c r="B2" s="4" t="s">
        <v>0</v>
      </c>
      <c r="C2" s="4" t="s">
        <v>1</v>
      </c>
    </row>
    <row r="3" spans="1:3" x14ac:dyDescent="0.2">
      <c r="A3" s="1" t="s">
        <v>4</v>
      </c>
      <c r="B3" s="1">
        <v>2006</v>
      </c>
      <c r="C3" s="1">
        <v>4500102915</v>
      </c>
    </row>
    <row r="4" spans="1:3" x14ac:dyDescent="0.2">
      <c r="A4" s="1" t="s">
        <v>4</v>
      </c>
      <c r="B4" s="1">
        <v>2007</v>
      </c>
      <c r="C4" s="1">
        <v>4500120522</v>
      </c>
    </row>
    <row r="5" spans="1:3" x14ac:dyDescent="0.2">
      <c r="A5" s="1" t="s">
        <v>4</v>
      </c>
      <c r="B5" s="1">
        <v>2007</v>
      </c>
      <c r="C5" s="1">
        <v>4500137123</v>
      </c>
    </row>
    <row r="6" spans="1:3" x14ac:dyDescent="0.2">
      <c r="A6" s="1" t="s">
        <v>4</v>
      </c>
      <c r="B6" s="1">
        <v>2007</v>
      </c>
      <c r="C6" s="1">
        <v>4500149042</v>
      </c>
    </row>
    <row r="7" spans="1:3" x14ac:dyDescent="0.2">
      <c r="A7" s="1" t="s">
        <v>4</v>
      </c>
      <c r="B7" s="1">
        <v>2007</v>
      </c>
      <c r="C7" s="1">
        <v>4500161361</v>
      </c>
    </row>
    <row r="8" spans="1:3" x14ac:dyDescent="0.2">
      <c r="A8" s="1" t="s">
        <v>4</v>
      </c>
      <c r="B8" s="1">
        <v>2008</v>
      </c>
      <c r="C8" s="1">
        <v>4500149042</v>
      </c>
    </row>
    <row r="9" spans="1:3" x14ac:dyDescent="0.2">
      <c r="A9" s="1" t="s">
        <v>4</v>
      </c>
      <c r="B9" s="1">
        <v>2008</v>
      </c>
      <c r="C9" s="1">
        <v>4500199317</v>
      </c>
    </row>
    <row r="10" spans="1:3" x14ac:dyDescent="0.2">
      <c r="A10" s="1" t="s">
        <v>4</v>
      </c>
      <c r="B10" s="1">
        <v>2008</v>
      </c>
      <c r="C10" s="1">
        <v>4500244983</v>
      </c>
    </row>
    <row r="11" spans="1:3" x14ac:dyDescent="0.2">
      <c r="A11" s="1" t="s">
        <v>4</v>
      </c>
      <c r="B11" s="1">
        <v>2009</v>
      </c>
      <c r="C11" s="1">
        <v>4500149042</v>
      </c>
    </row>
    <row r="12" spans="1:3" x14ac:dyDescent="0.2">
      <c r="A12" s="1" t="s">
        <v>4</v>
      </c>
      <c r="B12" s="1">
        <v>2009</v>
      </c>
      <c r="C12" s="1">
        <v>4500199317</v>
      </c>
    </row>
    <row r="13" spans="1:3" x14ac:dyDescent="0.2">
      <c r="A13" s="1" t="s">
        <v>4</v>
      </c>
      <c r="B13" s="1">
        <v>2010</v>
      </c>
      <c r="C13" s="1">
        <v>4500149042</v>
      </c>
    </row>
    <row r="14" spans="1:3" x14ac:dyDescent="0.2">
      <c r="A14" s="1" t="s">
        <v>4</v>
      </c>
      <c r="B14" s="1">
        <v>2010</v>
      </c>
      <c r="C14" s="1">
        <v>4500199317</v>
      </c>
    </row>
    <row r="15" spans="1:3" x14ac:dyDescent="0.2">
      <c r="A15" s="1" t="s">
        <v>4</v>
      </c>
      <c r="B15" s="1">
        <v>2011</v>
      </c>
      <c r="C15" s="1">
        <v>4500199317</v>
      </c>
    </row>
    <row r="16" spans="1:3" x14ac:dyDescent="0.2">
      <c r="A16" s="1" t="s">
        <v>4</v>
      </c>
      <c r="B16" s="1">
        <v>2012</v>
      </c>
      <c r="C16" s="1">
        <v>4500199317</v>
      </c>
    </row>
    <row r="17" spans="1:3" x14ac:dyDescent="0.2">
      <c r="A17" s="1" t="s">
        <v>4</v>
      </c>
      <c r="B17" s="1">
        <v>2013</v>
      </c>
      <c r="C17" s="1">
        <v>4500199317</v>
      </c>
    </row>
    <row r="18" spans="1:3" x14ac:dyDescent="0.2">
      <c r="A18" s="1" t="s">
        <v>4</v>
      </c>
      <c r="B18" s="1">
        <v>2013</v>
      </c>
      <c r="C18" s="1">
        <v>4500588843</v>
      </c>
    </row>
    <row r="19" spans="1:3" x14ac:dyDescent="0.2">
      <c r="A19" s="1" t="s">
        <v>4</v>
      </c>
      <c r="B19" s="1">
        <v>2014</v>
      </c>
      <c r="C19" s="1">
        <v>4500199317</v>
      </c>
    </row>
    <row r="20" spans="1:3" x14ac:dyDescent="0.2">
      <c r="A20" s="1" t="s">
        <v>4</v>
      </c>
      <c r="B20" s="1">
        <v>2014</v>
      </c>
      <c r="C20" s="1">
        <v>4500898999</v>
      </c>
    </row>
    <row r="21" spans="1:3" x14ac:dyDescent="0.2">
      <c r="A21" s="1" t="s">
        <v>4</v>
      </c>
      <c r="B21" s="1">
        <v>2015</v>
      </c>
      <c r="C21" s="1">
        <v>4500588843</v>
      </c>
    </row>
    <row r="22" spans="1:3" x14ac:dyDescent="0.2">
      <c r="A22" s="1" t="s">
        <v>4</v>
      </c>
      <c r="B22" s="1">
        <v>2015</v>
      </c>
      <c r="C22" s="1">
        <v>4500898999</v>
      </c>
    </row>
    <row r="23" spans="1:3" x14ac:dyDescent="0.2">
      <c r="A23" s="1" t="s">
        <v>4</v>
      </c>
      <c r="B23" s="1">
        <v>2016</v>
      </c>
      <c r="C23" s="1">
        <v>4500898999</v>
      </c>
    </row>
    <row r="24" spans="1:3" x14ac:dyDescent="0.2">
      <c r="A24" s="1" t="s">
        <v>4</v>
      </c>
      <c r="B24" s="1">
        <v>2017</v>
      </c>
      <c r="C24" s="1">
        <v>4500898999</v>
      </c>
    </row>
    <row r="25" spans="1:3" x14ac:dyDescent="0.2">
      <c r="A25" s="1" t="s">
        <v>4</v>
      </c>
      <c r="B25" s="1">
        <v>2018</v>
      </c>
      <c r="C25" s="1">
        <v>4500898999</v>
      </c>
    </row>
    <row r="26" spans="1:3" x14ac:dyDescent="0.2">
      <c r="A26" s="1" t="s">
        <v>4</v>
      </c>
      <c r="B26" s="1">
        <v>2019</v>
      </c>
      <c r="C26" s="1">
        <v>4500898999</v>
      </c>
    </row>
    <row r="27" spans="1:3" x14ac:dyDescent="0.2">
      <c r="A27" s="1" t="s">
        <v>4</v>
      </c>
      <c r="B27" s="1">
        <v>2020</v>
      </c>
      <c r="C27" s="1">
        <v>4500898999</v>
      </c>
    </row>
  </sheetData>
  <sortState ref="A3:C27">
    <sortCondition ref="B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rightToLeft="1" tabSelected="1" workbookViewId="0">
      <selection activeCell="A13" sqref="A13"/>
    </sheetView>
  </sheetViews>
  <sheetFormatPr defaultRowHeight="14.25" x14ac:dyDescent="0.2"/>
  <cols>
    <col min="2" max="2" width="15.375" customWidth="1"/>
    <col min="3" max="3" width="14.875" customWidth="1"/>
    <col min="4" max="5" width="9.875" bestFit="1" customWidth="1"/>
    <col min="6" max="6" width="12.75" customWidth="1"/>
    <col min="7" max="7" width="19.375" customWidth="1"/>
    <col min="8" max="8" width="13.5" customWidth="1"/>
    <col min="10" max="10" width="11.125" customWidth="1"/>
    <col min="11" max="11" width="16.875" customWidth="1"/>
    <col min="12" max="12" width="16" customWidth="1"/>
    <col min="13" max="13" width="19.5" customWidth="1"/>
    <col min="14" max="14" width="47.875" customWidth="1"/>
  </cols>
  <sheetData>
    <row r="1" spans="1:14" ht="19.5" thickBot="1" x14ac:dyDescent="0.35">
      <c r="A1" s="23" t="s">
        <v>42</v>
      </c>
      <c r="B1" s="24"/>
      <c r="C1" s="26"/>
      <c r="D1" s="27"/>
      <c r="E1" s="27"/>
      <c r="F1" s="27"/>
    </row>
    <row r="2" spans="1:14" s="22" customFormat="1" ht="45" x14ac:dyDescent="0.2">
      <c r="A2" s="18" t="s">
        <v>5</v>
      </c>
      <c r="B2" s="19" t="s">
        <v>6</v>
      </c>
      <c r="C2" s="19" t="s">
        <v>7</v>
      </c>
      <c r="D2" s="19" t="s">
        <v>8</v>
      </c>
      <c r="E2" s="19" t="s">
        <v>9</v>
      </c>
      <c r="F2" s="19" t="s">
        <v>10</v>
      </c>
      <c r="G2" s="19" t="s">
        <v>3</v>
      </c>
      <c r="H2" s="19" t="s">
        <v>11</v>
      </c>
      <c r="I2" s="19" t="s">
        <v>12</v>
      </c>
      <c r="J2" s="20" t="s">
        <v>13</v>
      </c>
      <c r="K2" s="20" t="s">
        <v>14</v>
      </c>
      <c r="L2" s="20" t="s">
        <v>15</v>
      </c>
      <c r="M2" s="19" t="s">
        <v>16</v>
      </c>
      <c r="N2" s="21" t="s">
        <v>17</v>
      </c>
    </row>
    <row r="3" spans="1:14" s="5" customFormat="1" x14ac:dyDescent="0.2">
      <c r="A3" s="6" t="s">
        <v>18</v>
      </c>
      <c r="B3" s="7" t="s">
        <v>19</v>
      </c>
      <c r="C3" s="8">
        <v>38999</v>
      </c>
      <c r="D3" s="8"/>
      <c r="E3" s="8"/>
      <c r="F3" s="7" t="s">
        <v>20</v>
      </c>
      <c r="G3" s="7" t="s">
        <v>21</v>
      </c>
      <c r="H3" s="7" t="s">
        <v>22</v>
      </c>
      <c r="I3" s="7" t="s">
        <v>23</v>
      </c>
      <c r="J3" s="9">
        <v>1179998.82</v>
      </c>
      <c r="K3" s="9">
        <v>612590.84</v>
      </c>
      <c r="L3" s="9">
        <v>612464.94999999995</v>
      </c>
      <c r="M3" s="10">
        <v>0</v>
      </c>
      <c r="N3" s="11" t="s">
        <v>24</v>
      </c>
    </row>
    <row r="4" spans="1:14" s="5" customFormat="1" x14ac:dyDescent="0.2">
      <c r="A4" s="6" t="s">
        <v>18</v>
      </c>
      <c r="B4" s="7" t="s">
        <v>25</v>
      </c>
      <c r="C4" s="8">
        <v>39061</v>
      </c>
      <c r="D4" s="8">
        <v>39061</v>
      </c>
      <c r="E4" s="8">
        <v>39243</v>
      </c>
      <c r="F4" s="7" t="s">
        <v>20</v>
      </c>
      <c r="G4" s="7" t="s">
        <v>21</v>
      </c>
      <c r="H4" s="7" t="s">
        <v>22</v>
      </c>
      <c r="I4" s="7" t="s">
        <v>23</v>
      </c>
      <c r="J4" s="9">
        <v>188446.1</v>
      </c>
      <c r="K4" s="9">
        <v>188446.11</v>
      </c>
      <c r="L4" s="9">
        <v>174733.77</v>
      </c>
      <c r="M4" s="10">
        <v>0</v>
      </c>
      <c r="N4" s="11" t="s">
        <v>26</v>
      </c>
    </row>
    <row r="5" spans="1:14" s="5" customFormat="1" x14ac:dyDescent="0.2">
      <c r="A5" s="6" t="s">
        <v>18</v>
      </c>
      <c r="B5" s="7" t="s">
        <v>27</v>
      </c>
      <c r="C5" s="8">
        <v>39134</v>
      </c>
      <c r="D5" s="8">
        <v>38991</v>
      </c>
      <c r="E5" s="8">
        <v>39234</v>
      </c>
      <c r="F5" s="7" t="s">
        <v>20</v>
      </c>
      <c r="G5" s="7" t="s">
        <v>21</v>
      </c>
      <c r="H5" s="7" t="s">
        <v>22</v>
      </c>
      <c r="I5" s="7" t="s">
        <v>23</v>
      </c>
      <c r="J5" s="9">
        <v>482790</v>
      </c>
      <c r="K5" s="9">
        <v>482790</v>
      </c>
      <c r="L5" s="9">
        <v>482790</v>
      </c>
      <c r="M5" s="10">
        <v>0</v>
      </c>
      <c r="N5" s="11" t="s">
        <v>28</v>
      </c>
    </row>
    <row r="6" spans="1:14" s="5" customFormat="1" x14ac:dyDescent="0.2">
      <c r="A6" s="6" t="s">
        <v>29</v>
      </c>
      <c r="B6" s="7" t="s">
        <v>30</v>
      </c>
      <c r="C6" s="8">
        <v>39203</v>
      </c>
      <c r="D6" s="8">
        <v>39234</v>
      </c>
      <c r="E6" s="8">
        <v>39965</v>
      </c>
      <c r="F6" s="7" t="s">
        <v>20</v>
      </c>
      <c r="G6" s="7" t="s">
        <v>21</v>
      </c>
      <c r="H6" s="7" t="s">
        <v>22</v>
      </c>
      <c r="I6" s="7" t="s">
        <v>23</v>
      </c>
      <c r="J6" s="9">
        <v>5254212.2</v>
      </c>
      <c r="K6" s="9">
        <v>5223679.04</v>
      </c>
      <c r="L6" s="9">
        <v>5220669.75</v>
      </c>
      <c r="M6" s="10">
        <v>0</v>
      </c>
      <c r="N6" s="11" t="s">
        <v>31</v>
      </c>
    </row>
    <row r="7" spans="1:14" s="5" customFormat="1" x14ac:dyDescent="0.2">
      <c r="A7" s="6" t="s">
        <v>18</v>
      </c>
      <c r="B7" s="7" t="s">
        <v>32</v>
      </c>
      <c r="C7" s="8">
        <v>39258</v>
      </c>
      <c r="D7" s="8"/>
      <c r="E7" s="8"/>
      <c r="F7" s="7" t="s">
        <v>20</v>
      </c>
      <c r="G7" s="7" t="s">
        <v>21</v>
      </c>
      <c r="H7" s="7" t="s">
        <v>22</v>
      </c>
      <c r="I7" s="7" t="s">
        <v>23</v>
      </c>
      <c r="J7" s="9">
        <v>241395</v>
      </c>
      <c r="K7" s="9">
        <v>241395</v>
      </c>
      <c r="L7" s="9">
        <v>241395</v>
      </c>
      <c r="M7" s="10">
        <v>0</v>
      </c>
      <c r="N7" s="11" t="s">
        <v>33</v>
      </c>
    </row>
    <row r="8" spans="1:14" s="5" customFormat="1" x14ac:dyDescent="0.2">
      <c r="A8" s="6" t="s">
        <v>18</v>
      </c>
      <c r="B8" s="7" t="s">
        <v>34</v>
      </c>
      <c r="C8" s="8">
        <v>39441</v>
      </c>
      <c r="D8" s="8">
        <v>40650</v>
      </c>
      <c r="E8" s="8">
        <v>41746</v>
      </c>
      <c r="F8" s="7" t="s">
        <v>20</v>
      </c>
      <c r="G8" s="7" t="s">
        <v>21</v>
      </c>
      <c r="H8" s="7" t="s">
        <v>22</v>
      </c>
      <c r="I8" s="7" t="s">
        <v>23</v>
      </c>
      <c r="J8" s="9">
        <v>5276580</v>
      </c>
      <c r="K8" s="9">
        <v>5272012.25</v>
      </c>
      <c r="L8" s="9">
        <v>5271795.6100000003</v>
      </c>
      <c r="M8" s="10">
        <v>0</v>
      </c>
      <c r="N8" s="11" t="s">
        <v>35</v>
      </c>
    </row>
    <row r="9" spans="1:14" s="5" customFormat="1" x14ac:dyDescent="0.2">
      <c r="A9" s="6" t="s">
        <v>18</v>
      </c>
      <c r="B9" s="7" t="s">
        <v>36</v>
      </c>
      <c r="C9" s="8">
        <v>39595</v>
      </c>
      <c r="D9" s="8"/>
      <c r="E9" s="8"/>
      <c r="F9" s="7" t="s">
        <v>20</v>
      </c>
      <c r="G9" s="7" t="s">
        <v>21</v>
      </c>
      <c r="H9" s="7" t="s">
        <v>22</v>
      </c>
      <c r="I9" s="7" t="s">
        <v>23</v>
      </c>
      <c r="J9" s="9">
        <v>492735.71</v>
      </c>
      <c r="K9" s="9">
        <v>492735.71</v>
      </c>
      <c r="L9" s="9">
        <v>492735.71</v>
      </c>
      <c r="M9" s="10">
        <v>0</v>
      </c>
      <c r="N9" s="11" t="s">
        <v>37</v>
      </c>
    </row>
    <row r="10" spans="1:14" s="5" customFormat="1" x14ac:dyDescent="0.2">
      <c r="A10" s="6" t="s">
        <v>18</v>
      </c>
      <c r="B10" s="7" t="s">
        <v>38</v>
      </c>
      <c r="C10" s="8">
        <v>40881</v>
      </c>
      <c r="D10" s="8">
        <v>40884</v>
      </c>
      <c r="E10" s="8">
        <v>41689</v>
      </c>
      <c r="F10" s="7" t="s">
        <v>20</v>
      </c>
      <c r="G10" s="7" t="s">
        <v>21</v>
      </c>
      <c r="H10" s="7" t="s">
        <v>22</v>
      </c>
      <c r="I10" s="7" t="s">
        <v>23</v>
      </c>
      <c r="J10" s="9">
        <v>1478923.5</v>
      </c>
      <c r="K10" s="9">
        <v>719041.26</v>
      </c>
      <c r="L10" s="9">
        <v>715253.46</v>
      </c>
      <c r="M10" s="10">
        <v>0</v>
      </c>
      <c r="N10" s="11" t="s">
        <v>39</v>
      </c>
    </row>
    <row r="11" spans="1:14" s="5" customFormat="1" ht="15" thickBot="1" x14ac:dyDescent="0.25">
      <c r="A11" s="12" t="s">
        <v>29</v>
      </c>
      <c r="B11" s="13" t="s">
        <v>40</v>
      </c>
      <c r="C11" s="14">
        <v>41753</v>
      </c>
      <c r="D11" s="14">
        <v>41756</v>
      </c>
      <c r="E11" s="14">
        <v>43830</v>
      </c>
      <c r="F11" s="13" t="s">
        <v>20</v>
      </c>
      <c r="G11" s="13" t="s">
        <v>21</v>
      </c>
      <c r="H11" s="13" t="s">
        <v>22</v>
      </c>
      <c r="I11" s="13" t="s">
        <v>23</v>
      </c>
      <c r="J11" s="15">
        <v>2185416</v>
      </c>
      <c r="K11" s="15">
        <v>0</v>
      </c>
      <c r="L11" s="15">
        <v>2180229.81</v>
      </c>
      <c r="M11" s="16">
        <v>5186.18</v>
      </c>
      <c r="N11" s="17" t="s">
        <v>41</v>
      </c>
    </row>
    <row r="12" spans="1:14" ht="15" x14ac:dyDescent="0.25">
      <c r="I12" s="28"/>
      <c r="J12" s="25">
        <f>SUM(J3:J11)</f>
        <v>16780497.330000002</v>
      </c>
      <c r="K12" s="25">
        <f t="shared" ref="K12:M12" si="0">SUM(K3:K11)</f>
        <v>13232690.210000001</v>
      </c>
      <c r="L12" s="25">
        <f t="shared" si="0"/>
        <v>15392068.060000001</v>
      </c>
      <c r="M12" s="25">
        <f t="shared" si="0"/>
        <v>5186.18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הזמנות- טכניון</vt:lpstr>
      <vt:lpstr>תשלומים לטכניון- תוכנת עינבר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2020-02-12T07:51:20Z</dcterms:created>
  <dcterms:modified xsi:type="dcterms:W3CDTF">2020-02-24T08:47:24Z</dcterms:modified>
</cp:coreProperties>
</file>