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חופש מידע\דוח התקשרויות\"/>
    </mc:Choice>
  </mc:AlternateContent>
  <bookViews>
    <workbookView xWindow="0" yWindow="255" windowWidth="18960" windowHeight="7815"/>
  </bookViews>
  <sheets>
    <sheet name="יועצים " sheetId="1" r:id="rId1"/>
    <sheet name="גיליון3" sheetId="3" r:id="rId2"/>
  </sheets>
  <definedNames>
    <definedName name="_xlnm._FilterDatabase" localSheetId="0" hidden="1">'יועצים '!$A$1:$L$47</definedName>
  </definedNames>
  <calcPr calcId="162913"/>
</workbook>
</file>

<file path=xl/calcChain.xml><?xml version="1.0" encoding="utf-8"?>
<calcChain xmlns="http://schemas.openxmlformats.org/spreadsheetml/2006/main">
  <c r="E52" i="1" l="1"/>
</calcChain>
</file>

<file path=xl/sharedStrings.xml><?xml version="1.0" encoding="utf-8"?>
<sst xmlns="http://schemas.openxmlformats.org/spreadsheetml/2006/main" count="322" uniqueCount="197">
  <si>
    <t>סוג הייעוץ</t>
  </si>
  <si>
    <t>היקף שעות הייעוץ</t>
  </si>
  <si>
    <t>משך תקופת ההתקשרות</t>
  </si>
  <si>
    <t>תוצרים</t>
  </si>
  <si>
    <t>האם היה פטור ממכרז</t>
  </si>
  <si>
    <t>יחידה</t>
  </si>
  <si>
    <t>פרקליטות</t>
  </si>
  <si>
    <t>מטריקס</t>
  </si>
  <si>
    <t>2017-2018</t>
  </si>
  <si>
    <t>לא</t>
  </si>
  <si>
    <t>יצירת שפה ניהולית משותפת ביחידה והטמעת שגרות ניהול ניהול שנלמדו בשלב ההכשרה בעבודת היחידות</t>
  </si>
  <si>
    <t>ALD</t>
  </si>
  <si>
    <t>2016-2017</t>
  </si>
  <si>
    <t>אגף מערכות מידע</t>
  </si>
  <si>
    <t>רן שטוק</t>
  </si>
  <si>
    <t>אגף תפעול ולוגיסטיקה, תחום מכרזים והתקשרויות</t>
  </si>
  <si>
    <t>ייעוץ כלכלי</t>
  </si>
  <si>
    <t>אגף ההדרכה, חטיבת ההון האנושי</t>
  </si>
  <si>
    <t>רמו"ט - הרשות להגנת הפרטיות</t>
  </si>
  <si>
    <t>ייעוץ בתחום אבטחת המידע, פיקוח רוחב וחתימה אלקטרונית.</t>
  </si>
  <si>
    <t>היחידה לתיאום המאבק בגזענות</t>
  </si>
  <si>
    <t>ייעוץ ארגוני</t>
  </si>
  <si>
    <t>אגף תכנון מדיניות ואסטרטגיה</t>
  </si>
  <si>
    <t>ליווי מנהלים</t>
  </si>
  <si>
    <t>רונן אלדר</t>
  </si>
  <si>
    <t>בועז מונק</t>
  </si>
  <si>
    <t>לוטם</t>
  </si>
  <si>
    <t xml:space="preserve">ניהול ידע </t>
  </si>
  <si>
    <t>פרקליטות המדינה, החטיבה האזרחית</t>
  </si>
  <si>
    <t>נבחרו שני יועצים: ד"ר אורי לנדאי ובועז מונק.</t>
  </si>
  <si>
    <t>2015-2016</t>
  </si>
  <si>
    <t>חידוש והתאמה של האסטרטגיה הארגונית</t>
  </si>
  <si>
    <t>הלשכה המשפטית</t>
  </si>
  <si>
    <t>אגף ההון האנושי</t>
  </si>
  <si>
    <t>אבחון והתערבות ארגונית בחטיבת ההון האנושי</t>
  </si>
  <si>
    <t xml:space="preserve">חברת קו-פרויקט </t>
  </si>
  <si>
    <t>פיתוח וליווי תהליך היישום והטמעה של מסלולי שירות לעובדי משרד המשפטים</t>
  </si>
  <si>
    <t>חברת תפן</t>
  </si>
  <si>
    <t>אגף השירות לציבור</t>
  </si>
  <si>
    <t>חברת סנסקום</t>
  </si>
  <si>
    <t>אגף ההון האנושי, מחלקת הרווחה</t>
  </si>
  <si>
    <t>חברת קו פרויקט</t>
  </si>
  <si>
    <t>נציבות שוויון זכויות אנשים עם מוגבלות</t>
  </si>
  <si>
    <t xml:space="preserve">סקר עמדות הציבור בנושא היום הבינלאומי </t>
  </si>
  <si>
    <t>סקרים</t>
  </si>
  <si>
    <t>חברת גיאוקרטוגרפיה</t>
  </si>
  <si>
    <t>חברת פארטו</t>
  </si>
  <si>
    <t>האפוטרופוס הכללי והכונס הרשמי</t>
  </si>
  <si>
    <t xml:space="preserve">   2500 +2500 </t>
  </si>
  <si>
    <t>2016-2018</t>
  </si>
  <si>
    <t>ייעוץ וחקיקה, הייעוץ המשפטי לממשלה</t>
  </si>
  <si>
    <t>חברת רוני שקרל</t>
  </si>
  <si>
    <t>שתי חברות: רותם (75%)+ ד"ר גינוסר (25%).</t>
  </si>
  <si>
    <t>נציבות הביקורת על מערך התביעה ומייצגי המדינה בערכאות</t>
  </si>
  <si>
    <t>אגף פיתוח ארגוני, חטיבת ההון האנושי</t>
  </si>
  <si>
    <t>ליווי, תמיכה וביצוע משימות ארגון שיטות ופיתוח ארגוני בפרויקטים ביחידות המשרד הבאות: (1) האגף לסיוע משפטי, (2) אגף רשום והסדר מקרקעין ו-(3) חטיבת ההון האנושי.</t>
  </si>
  <si>
    <t>חברת פילת</t>
  </si>
  <si>
    <t>האפוטרופוס הכללי והכונס הרשמי, יחידת החילוט</t>
  </si>
  <si>
    <t>ייעוץ ארגוני ואסטרטגי ליחידת החילוט</t>
  </si>
  <si>
    <t>כתיבת הנחיות ונהלים לניהול שגרת חטיבת ההון האנושי</t>
  </si>
  <si>
    <t>אבחון ומיפוי המצב הקיים בתחום הלמידה, ההדרכה ופיתוח ההון האנושי</t>
  </si>
  <si>
    <t>חברת רותם</t>
  </si>
  <si>
    <t>חברת לוטם</t>
  </si>
  <si>
    <t>אגף השירות והמידע</t>
  </si>
  <si>
    <t>הסניגוריה הציבורית</t>
  </si>
  <si>
    <t>סקר שביעות רצון הלקוחות של הסניגוריה הציבורית</t>
  </si>
  <si>
    <t>הקמת אגף ההדרכה במשרד: ליווי בבניית תפיסה ארגונית ותפיסת הפעלה</t>
  </si>
  <si>
    <t>חברת דיאלוג</t>
  </si>
  <si>
    <t>מחקר משווה לתהליכים אסטרטגיים</t>
  </si>
  <si>
    <t>היחידה הממשלתית לחופש המידע</t>
  </si>
  <si>
    <t>הרשות לאיסור הלבנת הון ומימון טרור</t>
  </si>
  <si>
    <t>ליווי, ייעוץ והנחיה למנהלים בכירים ברשות ובניהול תהליכי שינוי</t>
  </si>
  <si>
    <t>חברת O.D</t>
  </si>
  <si>
    <t>אבחון ארגוני והצעת תוכניות שיפור, שיפור תהליכים וכתיבת נהלים</t>
  </si>
  <si>
    <t>חברת מטריקס</t>
  </si>
  <si>
    <t>הערות</t>
  </si>
  <si>
    <t xml:space="preserve">אבחון ארגוני והצעת תוכניות שיפור, שיפור תהליכים וכתיבת נהלים ו- גיבוש מדדי ביצוע וכלי ניהול ובקרה </t>
  </si>
  <si>
    <t>2017-2019</t>
  </si>
  <si>
    <t>ייעוץ ארגון ושיטות</t>
  </si>
  <si>
    <t>ייעוץ כלכלי וביצוע סקרים</t>
  </si>
  <si>
    <t>שעות הייעוץ הורחבו</t>
  </si>
  <si>
    <t>התיחור אושר טרם נחתם חוזה</t>
  </si>
  <si>
    <t>חברת עדליה ייעוץ כלכלי</t>
  </si>
  <si>
    <t>תבור כלכלה ופיננסים בע"מ</t>
  </si>
  <si>
    <t>ארגון והסדרת טיוב ורגולציה בתחום רגולציה במשרד</t>
  </si>
  <si>
    <t>אגף ההון האנושי, היחידה לפיתוח ליווי מנהלים</t>
  </si>
  <si>
    <t>50+100</t>
  </si>
  <si>
    <t>חברת א.ח.ר. חגית גיורא</t>
  </si>
  <si>
    <t>( 429)80+149+200</t>
  </si>
  <si>
    <t>(400) 200+200</t>
  </si>
  <si>
    <t>חברת א.מ.ן</t>
  </si>
  <si>
    <t>323+323 (646)</t>
  </si>
  <si>
    <t>אבחון ארגוני והצעת תוכנית שיפור, שיפור תהליכים וכתיבת נהלים</t>
  </si>
  <si>
    <t>לא צוין</t>
  </si>
  <si>
    <t>רוני שקרל , יעקב גרינוולד, בועז מונק</t>
  </si>
  <si>
    <t xml:space="preserve"> (1600) 533+533+534</t>
  </si>
  <si>
    <t>ליווי ייעוץ והנחיה של מנהלים בכירים</t>
  </si>
  <si>
    <t>ליווי ייעוץ  והנחיה של מנהלים בכירים</t>
  </si>
  <si>
    <t>חברת אביב ניהול</t>
  </si>
  <si>
    <t>ליווי מנהלים בכירים</t>
  </si>
  <si>
    <t>פיתוח הדרכה ותהליכי למידה</t>
  </si>
  <si>
    <t>גיבוש אסטרטגיה ארגונית</t>
  </si>
  <si>
    <t>2000 (1000+1000)</t>
  </si>
  <si>
    <t>היערכות מזכירות הפרקליטות לעידן הדיגטלי</t>
  </si>
  <si>
    <t>הנדסה תעשייה וניהול - עבודת או"ש לצורך פיתוח מערכת מידע לסניגוריה הציבורית</t>
  </si>
  <si>
    <t>ניתוחי שוק, הצעות לתמחור כלכלי במכרזים (משקולות, אמות מידה וכד'), דוח אפיון מקדמי במכרזים, בדיקת ספק יחיד בשוק.</t>
  </si>
  <si>
    <t>סיוע בהקמת אגף ההדרכה המשרדי, פיתוח מערכי הדרכה, קורסים וכד')</t>
  </si>
  <si>
    <t>סיוע בהקמת היחידה תיאום המאבק בגזענות</t>
  </si>
  <si>
    <t>סיוע בהקמת  מחלקת מחקר</t>
  </si>
  <si>
    <t>סיוע בהקמת תחום ניהול הידע והמידע</t>
  </si>
  <si>
    <t>ייעוץ כלכלי בתהליך הסדרת התחום של קבוצות רכישה הפועלות בתחום הנדל"ן</t>
  </si>
  <si>
    <t>בחינת הקמת מחוז מרכז ופיצול מחוז ת"א</t>
  </si>
  <si>
    <t>בחינת המבנה הארגוני וביצוע סקרים ליחידה (הלשכה המשפטית)</t>
  </si>
  <si>
    <t>ייעוץ לצורך שיפור איכות השירות ביחידות השירות הגדולות של המשרד (טאבו, תאגידים, אפ"כ, סיוע המשפט)</t>
  </si>
  <si>
    <t>ליווי הקמת מערך סיוע נפשי לפרקליטים</t>
  </si>
  <si>
    <t>ייעוץ כלכלי בעבודה על תקנות נטל כלכלי כבד</t>
  </si>
  <si>
    <t>סיוע בהטמעה ויישום חוק חדלות פרעון</t>
  </si>
  <si>
    <t>פיתוח והעצמת הדרג הניהולי המחלקה, תוך פיתוח תפיסת תפקיד מכוונת שירות ושיפור תהליכי עבודה. - 3 שנים</t>
  </si>
  <si>
    <t>בחינת  מבנה ארגוני חדש לנבת"ם</t>
  </si>
  <si>
    <t>ייעוץ לצורך שיפור איכות השירות  - המשך</t>
  </si>
  <si>
    <t>בחינת התכנית אסטרטגית של היחידה</t>
  </si>
  <si>
    <t>ליווי ייעוץ והנחיה למנהלים בכירים</t>
  </si>
  <si>
    <t xml:space="preserve"> (1000) 500 + 500</t>
  </si>
  <si>
    <t xml:space="preserve">התקשרות ראשונית 351,000 ₪ + הרחבה ב- 351,000 ₪ </t>
  </si>
  <si>
    <t>89665 ₪</t>
  </si>
  <si>
    <t>ייעוץ ארגוני לצורך ליווי תהליך אסטרטגי</t>
  </si>
  <si>
    <t>רוני שקרל</t>
  </si>
  <si>
    <t>134+90</t>
  </si>
  <si>
    <t xml:space="preserve">702,000 ₪ </t>
  </si>
  <si>
    <t>מסגרת תקציב</t>
  </si>
  <si>
    <t xml:space="preserve">סכום ההתקשרות שאושר על ידי הועדה (כולל מע"מ) </t>
  </si>
  <si>
    <t>268 (134 +134)</t>
  </si>
  <si>
    <t>חב' הייעוץ/ נותן השירות</t>
  </si>
  <si>
    <t>רשות התאגידים</t>
  </si>
  <si>
    <t>בטחון</t>
  </si>
  <si>
    <t>יחידת המכרזים</t>
  </si>
  <si>
    <t>רשם הפטנטים</t>
  </si>
  <si>
    <t>הנציבות לשיוויון זכויות לאנשים עם מוגבלויות</t>
  </si>
  <si>
    <t>תבונה ונגישות בע"מ - זוכת מכרז 60.14</t>
  </si>
  <si>
    <t>חברת עדליה ועו"ד עדי רכטר</t>
  </si>
  <si>
    <t>לצורך שירותי ייעוץ במכרזים.</t>
  </si>
  <si>
    <t xml:space="preserve">  זוכי מכז 26.17</t>
  </si>
  <si>
    <t>תבונה ונגישות בע"מ</t>
  </si>
  <si>
    <t>אגף רכש ומכרזים</t>
  </si>
  <si>
    <t>אגף תפעול ולוגיסטיקה</t>
  </si>
  <si>
    <t>משאבי אנוש</t>
  </si>
  <si>
    <t>שירותי יייעוץ לאגף הביטחון</t>
  </si>
  <si>
    <t>שר ייעוץ</t>
  </si>
  <si>
    <t xml:space="preserve"> זוכת מכרז 56.14</t>
  </si>
  <si>
    <t>פביאן פיינמן</t>
  </si>
  <si>
    <t xml:space="preserve"> שירותי ייעוץ לאגף רכש ומכרזים</t>
  </si>
  <si>
    <t>כץ דליה</t>
  </si>
  <si>
    <t>מירב י.מ. ייעול בע"מ</t>
  </si>
  <si>
    <t>שירותי ייעוץ לשכר עידוד</t>
  </si>
  <si>
    <t xml:space="preserve"> שי ולמר</t>
  </si>
  <si>
    <t>שירותי ייעוץ טכנולוגי</t>
  </si>
  <si>
    <t xml:space="preserve"> זוכה מכרז 51.16  </t>
  </si>
  <si>
    <t xml:space="preserve">אלון אי.טי. ומרטנס הופמן </t>
  </si>
  <si>
    <t>.ייעוץ לכתיבת מכרזים</t>
  </si>
  <si>
    <t>זוכת מכרז 56.14</t>
  </si>
  <si>
    <t>שירותי ייעוץ בגין הובלת והטמעת תקנות נגישות השירות</t>
  </si>
  <si>
    <t>חברת אי.אמ.ג'י</t>
  </si>
  <si>
    <t xml:space="preserve"> זוכת מכרז 24.14</t>
  </si>
  <si>
    <t>מתן שירותי ייעוץ לאגף הביטחון</t>
  </si>
  <si>
    <t>לאגף חירום במשרד.</t>
  </si>
  <si>
    <t xml:space="preserve">חברת טנדו לשירותי ייעוץ </t>
  </si>
  <si>
    <t xml:space="preserve"> שירותי ייעוץ לסמנכ"ל לוגיסטיקה</t>
  </si>
  <si>
    <t>01/04/2017-30/03/2018</t>
  </si>
  <si>
    <t>19/01/2017-31/07/2017</t>
  </si>
  <si>
    <t>01/01/2017-31/12/2017</t>
  </si>
  <si>
    <t>18/12/2016-31/03/2017</t>
  </si>
  <si>
    <t>01/10/2016-30/09/2017</t>
  </si>
  <si>
    <t>03/07/2016-30/06/2017</t>
  </si>
  <si>
    <t>01/04/2016-31/03/2017</t>
  </si>
  <si>
    <t>18/07/2017-31/12/2022</t>
  </si>
  <si>
    <t>05/07/2014-31/05/2019</t>
  </si>
  <si>
    <t>זוכת מכרז חשכ"ל</t>
  </si>
  <si>
    <t>01/08/2014-31/07/2019</t>
  </si>
  <si>
    <t>זכה במכרז לפני 5 שנים שהגיע לסיומו בתחילת 2017</t>
  </si>
  <si>
    <t>תאסק</t>
  </si>
  <si>
    <t xml:space="preserve">ליווי בהטמעת תרבות תכנון ובקרה- מכרז רכש ממשלתי </t>
  </si>
  <si>
    <t>עפ"י תפוקות חוזה לשלוש שנים</t>
  </si>
  <si>
    <t>ליווי תהליך התכנון והבהקרה המשרדי, ליווי ערכות מצב שנתיות, ליווי יחידות בתכנון עומק- פרקליטות, נציבות שוויון, בית הדין לעררים, סיוע משפטי, אגף מערכות מידע. ליווי פרויקט חדשנות, הערכת מצב רב שנתית ועוד</t>
  </si>
  <si>
    <t>תיחור סגור 15.16 ע"ב מכרז חשכ"ל</t>
  </si>
  <si>
    <t>כן. הרחבה של 3(1)</t>
  </si>
  <si>
    <t>יועצים לכתיבת מכרזים</t>
  </si>
  <si>
    <t>כן. הרחבה 3(1)</t>
  </si>
  <si>
    <t>עמיר פישר</t>
  </si>
  <si>
    <t>01/11/2015-31/10/2020</t>
  </si>
  <si>
    <t>ייעוץ למשרד בנושא התיישבות</t>
  </si>
  <si>
    <t>17/01/2018-31/12/2014</t>
  </si>
  <si>
    <t>נציבות תלונות ציבור על שופטים</t>
  </si>
  <si>
    <t>אתי ליברמן</t>
  </si>
  <si>
    <t>בניית תוכנית הערכה</t>
  </si>
  <si>
    <t>100,620 ₪</t>
  </si>
  <si>
    <t>שטראוס</t>
  </si>
  <si>
    <t>01.02.2018 - 31.01.2023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</si>
</sst>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₪&quot;\ #,##0.00;[Red]&quot;₪&quot;\ \-#,##0.00"/>
    <numFmt numFmtId="164" formatCode="&quot;₪&quot;\ #,##0"/>
    <numFmt numFmtId="165" formatCode="&quot;₪&quot;\ #,##0.00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1"/>
      <color rgb="FFFF0000"/>
      <name val="David"/>
      <family val="2"/>
      <charset val="177"/>
    </font>
    <font>
      <b/>
      <sz val="11"/>
      <color theme="1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164" fontId="1" fillId="0" borderId="0" xfId="0" applyNumberFormat="1" applyFont="1"/>
    <xf numFmtId="0" fontId="1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 applyBorder="1"/>
    <xf numFmtId="164" fontId="1" fillId="0" borderId="0" xfId="0" applyNumberFormat="1" applyFont="1" applyBorder="1"/>
    <xf numFmtId="0" fontId="3" fillId="2" borderId="1" xfId="0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6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0" fontId="1" fillId="0" borderId="1" xfId="0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" fillId="0" borderId="3" xfId="0" applyFont="1" applyBorder="1" applyAlignment="1">
      <alignment wrapText="1"/>
    </xf>
    <xf numFmtId="165" fontId="1" fillId="0" borderId="3" xfId="0" applyNumberFormat="1" applyFont="1" applyBorder="1" applyAlignment="1">
      <alignment wrapText="1"/>
    </xf>
    <xf numFmtId="14" fontId="1" fillId="0" borderId="3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vertical="center" wrapText="1" readingOrder="2"/>
    </xf>
    <xf numFmtId="0" fontId="1" fillId="3" borderId="3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165" fontId="1" fillId="3" borderId="3" xfId="0" applyNumberFormat="1" applyFont="1" applyFill="1" applyBorder="1" applyAlignment="1">
      <alignment wrapText="1"/>
    </xf>
    <xf numFmtId="14" fontId="1" fillId="3" borderId="3" xfId="0" applyNumberFormat="1" applyFont="1" applyFill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/>
    <xf numFmtId="165" fontId="1" fillId="0" borderId="4" xfId="0" applyNumberFormat="1" applyFont="1" applyBorder="1" applyAlignment="1">
      <alignment wrapText="1"/>
    </xf>
    <xf numFmtId="14" fontId="1" fillId="0" borderId="5" xfId="0" applyNumberFormat="1" applyFont="1" applyBorder="1" applyAlignment="1">
      <alignment horizontal="center" wrapText="1"/>
    </xf>
    <xf numFmtId="0" fontId="1" fillId="0" borderId="3" xfId="0" applyFont="1" applyFill="1" applyBorder="1" applyAlignment="1">
      <alignment wrapText="1"/>
    </xf>
    <xf numFmtId="0" fontId="1" fillId="0" borderId="1" xfId="0" applyFont="1" applyFill="1" applyBorder="1"/>
    <xf numFmtId="165" fontId="1" fillId="0" borderId="3" xfId="0" applyNumberFormat="1" applyFont="1" applyFill="1" applyBorder="1" applyAlignment="1">
      <alignment wrapText="1"/>
    </xf>
    <xf numFmtId="14" fontId="1" fillId="0" borderId="3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8" fontId="1" fillId="0" borderId="1" xfId="0" applyNumberFormat="1" applyFont="1" applyBorder="1"/>
    <xf numFmtId="164" fontId="1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wrapText="1"/>
    </xf>
    <xf numFmtId="164" fontId="1" fillId="0" borderId="3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3"/>
  <sheetViews>
    <sheetView rightToLeft="1" tabSelected="1" zoomScale="90" zoomScaleNormal="90" workbookViewId="0">
      <pane ySplit="1" topLeftCell="A26" activePane="bottomLeft" state="frozen"/>
      <selection pane="bottomLeft" activeCell="A44" activeCellId="2" sqref="A38:XFD38 A40:XFD40 A44:XFD44"/>
    </sheetView>
  </sheetViews>
  <sheetFormatPr defaultRowHeight="15" x14ac:dyDescent="0.25"/>
  <cols>
    <col min="1" max="1" width="22.75" style="1" bestFit="1" customWidth="1"/>
    <col min="2" max="2" width="14.625" style="1" customWidth="1"/>
    <col min="3" max="3" width="28" style="1" bestFit="1" customWidth="1"/>
    <col min="4" max="4" width="16.375" style="1" hidden="1" customWidth="1"/>
    <col min="5" max="5" width="23.625" style="4" bestFit="1" customWidth="1"/>
    <col min="6" max="6" width="18.25" style="1" bestFit="1" customWidth="1"/>
    <col min="7" max="7" width="38.875" style="1" customWidth="1"/>
    <col min="8" max="8" width="12.75" style="1" customWidth="1"/>
    <col min="9" max="9" width="21.125" style="1" hidden="1" customWidth="1"/>
    <col min="10" max="16384" width="9" style="1"/>
  </cols>
  <sheetData>
    <row r="1" spans="1:9" ht="30" x14ac:dyDescent="0.25">
      <c r="A1" s="10" t="s">
        <v>5</v>
      </c>
      <c r="B1" s="10" t="s">
        <v>132</v>
      </c>
      <c r="C1" s="10" t="s">
        <v>0</v>
      </c>
      <c r="D1" s="10" t="s">
        <v>1</v>
      </c>
      <c r="E1" s="11" t="s">
        <v>130</v>
      </c>
      <c r="F1" s="10" t="s">
        <v>2</v>
      </c>
      <c r="G1" s="10" t="s">
        <v>3</v>
      </c>
      <c r="H1" s="10" t="s">
        <v>4</v>
      </c>
      <c r="I1" s="10" t="s">
        <v>75</v>
      </c>
    </row>
    <row r="2" spans="1:9" ht="63.75" customHeight="1" x14ac:dyDescent="0.25">
      <c r="A2" s="21" t="s">
        <v>6</v>
      </c>
      <c r="B2" s="21" t="s">
        <v>7</v>
      </c>
      <c r="C2" s="21" t="s">
        <v>76</v>
      </c>
      <c r="D2" s="22">
        <v>350</v>
      </c>
      <c r="E2" s="19">
        <v>130221</v>
      </c>
      <c r="F2" s="18" t="s">
        <v>8</v>
      </c>
      <c r="G2" s="18" t="s">
        <v>103</v>
      </c>
      <c r="H2" s="18" t="s">
        <v>9</v>
      </c>
      <c r="I2" s="5"/>
    </row>
    <row r="3" spans="1:9" ht="30" x14ac:dyDescent="0.25">
      <c r="A3" s="18" t="s">
        <v>85</v>
      </c>
      <c r="B3" s="18" t="s">
        <v>11</v>
      </c>
      <c r="C3" s="18" t="s">
        <v>23</v>
      </c>
      <c r="D3" s="20">
        <v>500</v>
      </c>
      <c r="E3" s="19">
        <v>159000</v>
      </c>
      <c r="F3" s="18" t="s">
        <v>77</v>
      </c>
      <c r="G3" s="18" t="s">
        <v>10</v>
      </c>
      <c r="H3" s="18" t="s">
        <v>9</v>
      </c>
      <c r="I3" s="5"/>
    </row>
    <row r="4" spans="1:9" ht="30" x14ac:dyDescent="0.25">
      <c r="A4" s="15" t="s">
        <v>13</v>
      </c>
      <c r="B4" s="15" t="s">
        <v>14</v>
      </c>
      <c r="C4" s="15" t="s">
        <v>78</v>
      </c>
      <c r="D4" s="15" t="s">
        <v>122</v>
      </c>
      <c r="E4" s="14">
        <v>334854</v>
      </c>
      <c r="F4" s="15" t="s">
        <v>12</v>
      </c>
      <c r="G4" s="15" t="s">
        <v>104</v>
      </c>
      <c r="H4" s="15" t="s">
        <v>9</v>
      </c>
      <c r="I4" s="2" t="s">
        <v>80</v>
      </c>
    </row>
    <row r="5" spans="1:9" ht="45" x14ac:dyDescent="0.25">
      <c r="A5" s="15" t="s">
        <v>15</v>
      </c>
      <c r="B5" s="15" t="s">
        <v>82</v>
      </c>
      <c r="C5" s="15" t="s">
        <v>79</v>
      </c>
      <c r="D5" s="16">
        <v>150</v>
      </c>
      <c r="E5" s="14">
        <v>4408.91</v>
      </c>
      <c r="F5" s="15" t="s">
        <v>12</v>
      </c>
      <c r="G5" s="15" t="s">
        <v>105</v>
      </c>
      <c r="H5" s="15" t="s">
        <v>9</v>
      </c>
      <c r="I5" s="2"/>
    </row>
    <row r="6" spans="1:9" ht="30" x14ac:dyDescent="0.25">
      <c r="A6" s="15" t="s">
        <v>17</v>
      </c>
      <c r="B6" s="15" t="s">
        <v>26</v>
      </c>
      <c r="C6" s="15" t="s">
        <v>100</v>
      </c>
      <c r="D6" s="15" t="s">
        <v>102</v>
      </c>
      <c r="E6" s="14">
        <v>614946</v>
      </c>
      <c r="F6" s="15" t="s">
        <v>8</v>
      </c>
      <c r="G6" s="15" t="s">
        <v>106</v>
      </c>
      <c r="H6" s="15" t="s">
        <v>9</v>
      </c>
      <c r="I6" s="2"/>
    </row>
    <row r="7" spans="1:9" ht="30" x14ac:dyDescent="0.25">
      <c r="A7" s="18" t="s">
        <v>18</v>
      </c>
      <c r="B7" s="18" t="s">
        <v>74</v>
      </c>
      <c r="C7" s="18" t="s">
        <v>73</v>
      </c>
      <c r="D7" s="20">
        <v>3280</v>
      </c>
      <c r="E7" s="19">
        <v>973983</v>
      </c>
      <c r="F7" s="18" t="s">
        <v>8</v>
      </c>
      <c r="G7" s="18" t="s">
        <v>19</v>
      </c>
      <c r="H7" s="18" t="s">
        <v>9</v>
      </c>
      <c r="I7" s="5"/>
    </row>
    <row r="8" spans="1:9" ht="30" x14ac:dyDescent="0.25">
      <c r="A8" s="15" t="s">
        <v>20</v>
      </c>
      <c r="B8" s="15" t="s">
        <v>25</v>
      </c>
      <c r="C8" s="15" t="s">
        <v>21</v>
      </c>
      <c r="D8" s="16">
        <v>134</v>
      </c>
      <c r="E8" s="14">
        <v>42612</v>
      </c>
      <c r="F8" s="15" t="s">
        <v>8</v>
      </c>
      <c r="G8" s="15" t="s">
        <v>107</v>
      </c>
      <c r="H8" s="15" t="s">
        <v>9</v>
      </c>
      <c r="I8" s="2"/>
    </row>
    <row r="9" spans="1:9" x14ac:dyDescent="0.25">
      <c r="A9" s="15" t="s">
        <v>22</v>
      </c>
      <c r="B9" s="15" t="s">
        <v>24</v>
      </c>
      <c r="C9" s="15" t="s">
        <v>23</v>
      </c>
      <c r="D9" s="16">
        <v>50</v>
      </c>
      <c r="E9" s="14">
        <v>15900</v>
      </c>
      <c r="F9" s="15" t="s">
        <v>8</v>
      </c>
      <c r="G9" s="15" t="s">
        <v>108</v>
      </c>
      <c r="H9" s="15" t="s">
        <v>9</v>
      </c>
      <c r="I9" s="2"/>
    </row>
    <row r="10" spans="1:9" ht="30" x14ac:dyDescent="0.25">
      <c r="A10" s="15" t="s">
        <v>22</v>
      </c>
      <c r="B10" s="15" t="s">
        <v>7</v>
      </c>
      <c r="C10" s="15" t="s">
        <v>27</v>
      </c>
      <c r="D10" s="16">
        <v>800</v>
      </c>
      <c r="E10" s="14">
        <v>254400</v>
      </c>
      <c r="F10" s="15" t="s">
        <v>8</v>
      </c>
      <c r="G10" s="15" t="s">
        <v>109</v>
      </c>
      <c r="H10" s="15" t="s">
        <v>9</v>
      </c>
      <c r="I10" s="2" t="s">
        <v>81</v>
      </c>
    </row>
    <row r="11" spans="1:9" ht="30" x14ac:dyDescent="0.25">
      <c r="A11" s="15" t="s">
        <v>22</v>
      </c>
      <c r="B11" s="15" t="s">
        <v>83</v>
      </c>
      <c r="C11" s="15" t="s">
        <v>84</v>
      </c>
      <c r="D11" s="16">
        <v>600</v>
      </c>
      <c r="E11" s="14">
        <v>190800</v>
      </c>
      <c r="F11" s="15" t="s">
        <v>8</v>
      </c>
      <c r="G11" s="15" t="s">
        <v>110</v>
      </c>
      <c r="H11" s="15" t="s">
        <v>9</v>
      </c>
      <c r="I11" s="2"/>
    </row>
    <row r="12" spans="1:9" ht="45" x14ac:dyDescent="0.25">
      <c r="A12" s="15" t="s">
        <v>28</v>
      </c>
      <c r="B12" s="15" t="s">
        <v>29</v>
      </c>
      <c r="C12" s="15" t="s">
        <v>21</v>
      </c>
      <c r="D12" s="15" t="s">
        <v>89</v>
      </c>
      <c r="E12" s="14">
        <v>126400</v>
      </c>
      <c r="F12" s="15" t="s">
        <v>30</v>
      </c>
      <c r="G12" s="15" t="s">
        <v>31</v>
      </c>
      <c r="H12" s="15" t="s">
        <v>9</v>
      </c>
      <c r="I12" s="2" t="s">
        <v>80</v>
      </c>
    </row>
    <row r="13" spans="1:9" ht="30" x14ac:dyDescent="0.25">
      <c r="A13" s="15" t="s">
        <v>28</v>
      </c>
      <c r="B13" s="15" t="s">
        <v>87</v>
      </c>
      <c r="C13" s="15" t="s">
        <v>21</v>
      </c>
      <c r="D13" s="15" t="s">
        <v>88</v>
      </c>
      <c r="E13" s="14">
        <v>136220.05799999999</v>
      </c>
      <c r="F13" s="15" t="s">
        <v>30</v>
      </c>
      <c r="G13" s="15" t="s">
        <v>111</v>
      </c>
      <c r="H13" s="15" t="s">
        <v>9</v>
      </c>
      <c r="I13" s="2" t="s">
        <v>80</v>
      </c>
    </row>
    <row r="14" spans="1:9" ht="30" x14ac:dyDescent="0.25">
      <c r="A14" s="15" t="s">
        <v>32</v>
      </c>
      <c r="B14" s="15" t="s">
        <v>90</v>
      </c>
      <c r="C14" s="15" t="s">
        <v>21</v>
      </c>
      <c r="D14" s="15" t="s">
        <v>91</v>
      </c>
      <c r="E14" s="14">
        <v>200972.54</v>
      </c>
      <c r="F14" s="15" t="s">
        <v>49</v>
      </c>
      <c r="G14" s="15" t="s">
        <v>112</v>
      </c>
      <c r="H14" s="15" t="s">
        <v>9</v>
      </c>
      <c r="I14" s="2"/>
    </row>
    <row r="15" spans="1:9" x14ac:dyDescent="0.25">
      <c r="A15" s="15" t="s">
        <v>33</v>
      </c>
      <c r="B15" s="15" t="s">
        <v>35</v>
      </c>
      <c r="C15" s="15" t="s">
        <v>21</v>
      </c>
      <c r="D15" s="16">
        <v>136</v>
      </c>
      <c r="E15" s="14">
        <v>42704</v>
      </c>
      <c r="F15" s="15" t="s">
        <v>12</v>
      </c>
      <c r="G15" s="15" t="s">
        <v>34</v>
      </c>
      <c r="H15" s="15" t="s">
        <v>9</v>
      </c>
      <c r="I15" s="2"/>
    </row>
    <row r="16" spans="1:9" ht="30" x14ac:dyDescent="0.25">
      <c r="A16" s="15" t="s">
        <v>33</v>
      </c>
      <c r="B16" s="15" t="s">
        <v>37</v>
      </c>
      <c r="C16" s="15" t="s">
        <v>73</v>
      </c>
      <c r="D16" s="15" t="s">
        <v>93</v>
      </c>
      <c r="E16" s="14">
        <v>175500</v>
      </c>
      <c r="F16" s="15" t="s">
        <v>12</v>
      </c>
      <c r="G16" s="15" t="s">
        <v>36</v>
      </c>
      <c r="H16" s="15" t="s">
        <v>9</v>
      </c>
      <c r="I16" s="2"/>
    </row>
    <row r="17" spans="1:12" ht="45" x14ac:dyDescent="0.25">
      <c r="A17" s="15" t="s">
        <v>38</v>
      </c>
      <c r="B17" s="15" t="s">
        <v>39</v>
      </c>
      <c r="C17" s="15" t="s">
        <v>21</v>
      </c>
      <c r="D17" s="15" t="s">
        <v>93</v>
      </c>
      <c r="E17" s="14">
        <v>900000</v>
      </c>
      <c r="F17" s="15" t="s">
        <v>12</v>
      </c>
      <c r="G17" s="15" t="s">
        <v>113</v>
      </c>
      <c r="H17" s="15" t="s">
        <v>9</v>
      </c>
      <c r="I17" s="2"/>
    </row>
    <row r="18" spans="1:12" ht="30" x14ac:dyDescent="0.25">
      <c r="A18" s="17" t="s">
        <v>40</v>
      </c>
      <c r="B18" s="15" t="s">
        <v>41</v>
      </c>
      <c r="C18" s="15" t="s">
        <v>21</v>
      </c>
      <c r="D18" s="15" t="s">
        <v>86</v>
      </c>
      <c r="E18" s="14">
        <v>49491</v>
      </c>
      <c r="F18" s="15" t="s">
        <v>12</v>
      </c>
      <c r="G18" s="15" t="s">
        <v>114</v>
      </c>
      <c r="H18" s="15" t="s">
        <v>9</v>
      </c>
      <c r="I18" s="2"/>
    </row>
    <row r="19" spans="1:12" ht="30" x14ac:dyDescent="0.25">
      <c r="A19" s="18" t="s">
        <v>42</v>
      </c>
      <c r="B19" s="18" t="s">
        <v>45</v>
      </c>
      <c r="C19" s="18" t="s">
        <v>44</v>
      </c>
      <c r="D19" s="18" t="s">
        <v>93</v>
      </c>
      <c r="E19" s="19">
        <v>20000</v>
      </c>
      <c r="F19" s="18" t="s">
        <v>12</v>
      </c>
      <c r="G19" s="18" t="s">
        <v>43</v>
      </c>
      <c r="H19" s="18" t="s">
        <v>9</v>
      </c>
      <c r="I19" s="6"/>
    </row>
    <row r="20" spans="1:12" ht="30" x14ac:dyDescent="0.25">
      <c r="A20" s="15" t="s">
        <v>42</v>
      </c>
      <c r="B20" s="15" t="s">
        <v>46</v>
      </c>
      <c r="C20" s="15" t="s">
        <v>16</v>
      </c>
      <c r="D20" s="16">
        <v>200</v>
      </c>
      <c r="E20" s="14">
        <v>74412</v>
      </c>
      <c r="F20" s="15" t="s">
        <v>12</v>
      </c>
      <c r="G20" s="15" t="s">
        <v>115</v>
      </c>
      <c r="H20" s="15" t="s">
        <v>9</v>
      </c>
      <c r="I20" s="2"/>
    </row>
    <row r="21" spans="1:12" ht="45" x14ac:dyDescent="0.25">
      <c r="A21" s="15" t="s">
        <v>47</v>
      </c>
      <c r="B21" s="15" t="s">
        <v>52</v>
      </c>
      <c r="C21" s="15"/>
      <c r="D21" s="15" t="s">
        <v>48</v>
      </c>
      <c r="E21" s="14">
        <v>1620742.5</v>
      </c>
      <c r="F21" s="15" t="s">
        <v>49</v>
      </c>
      <c r="G21" s="15" t="s">
        <v>116</v>
      </c>
      <c r="H21" s="15" t="s">
        <v>9</v>
      </c>
      <c r="I21" s="2" t="s">
        <v>80</v>
      </c>
    </row>
    <row r="22" spans="1:12" ht="45" x14ac:dyDescent="0.25">
      <c r="A22" s="15" t="s">
        <v>50</v>
      </c>
      <c r="B22" s="15" t="s">
        <v>94</v>
      </c>
      <c r="C22" s="15" t="s">
        <v>96</v>
      </c>
      <c r="D22" s="15" t="s">
        <v>95</v>
      </c>
      <c r="E22" s="14">
        <v>475113.6</v>
      </c>
      <c r="F22" s="15" t="s">
        <v>12</v>
      </c>
      <c r="G22" s="15" t="s">
        <v>117</v>
      </c>
      <c r="H22" s="15" t="s">
        <v>9</v>
      </c>
      <c r="I22" s="2"/>
    </row>
    <row r="23" spans="1:12" ht="45" x14ac:dyDescent="0.25">
      <c r="A23" s="15" t="s">
        <v>53</v>
      </c>
      <c r="B23" s="15" t="s">
        <v>51</v>
      </c>
      <c r="C23" s="15" t="s">
        <v>97</v>
      </c>
      <c r="D23" s="16">
        <v>134</v>
      </c>
      <c r="E23" s="14">
        <v>44211.96</v>
      </c>
      <c r="F23" s="15" t="s">
        <v>8</v>
      </c>
      <c r="G23" s="15" t="s">
        <v>118</v>
      </c>
      <c r="H23" s="15" t="s">
        <v>9</v>
      </c>
      <c r="I23" s="2"/>
    </row>
    <row r="24" spans="1:12" ht="60" x14ac:dyDescent="0.25">
      <c r="A24" s="15" t="s">
        <v>54</v>
      </c>
      <c r="B24" s="15" t="s">
        <v>56</v>
      </c>
      <c r="C24" s="15" t="s">
        <v>92</v>
      </c>
      <c r="D24" s="16">
        <v>800</v>
      </c>
      <c r="E24" s="14">
        <v>237556.8</v>
      </c>
      <c r="F24" s="15" t="s">
        <v>8</v>
      </c>
      <c r="G24" s="15" t="s">
        <v>55</v>
      </c>
      <c r="H24" s="15" t="s">
        <v>9</v>
      </c>
      <c r="I24" s="2"/>
    </row>
    <row r="25" spans="1:12" ht="30" x14ac:dyDescent="0.25">
      <c r="A25" s="15" t="s">
        <v>57</v>
      </c>
      <c r="B25" s="15" t="s">
        <v>98</v>
      </c>
      <c r="C25" s="15" t="s">
        <v>92</v>
      </c>
      <c r="D25" s="15" t="s">
        <v>93</v>
      </c>
      <c r="E25" s="14">
        <v>55926</v>
      </c>
      <c r="F25" s="15" t="s">
        <v>12</v>
      </c>
      <c r="G25" s="15" t="s">
        <v>58</v>
      </c>
      <c r="H25" s="15" t="s">
        <v>9</v>
      </c>
      <c r="I25" s="2"/>
    </row>
    <row r="26" spans="1:12" ht="30" x14ac:dyDescent="0.25">
      <c r="A26" s="15" t="s">
        <v>33</v>
      </c>
      <c r="B26" s="15" t="s">
        <v>46</v>
      </c>
      <c r="C26" s="15" t="s">
        <v>92</v>
      </c>
      <c r="D26" s="16">
        <v>150</v>
      </c>
      <c r="E26" s="14">
        <v>47700</v>
      </c>
      <c r="F26" s="15" t="s">
        <v>12</v>
      </c>
      <c r="G26" s="15" t="s">
        <v>59</v>
      </c>
      <c r="H26" s="15" t="s">
        <v>9</v>
      </c>
      <c r="I26" s="2"/>
    </row>
    <row r="27" spans="1:12" ht="30" x14ac:dyDescent="0.25">
      <c r="A27" s="15" t="s">
        <v>22</v>
      </c>
      <c r="B27" s="15" t="s">
        <v>62</v>
      </c>
      <c r="C27" s="15" t="s">
        <v>100</v>
      </c>
      <c r="D27" s="16">
        <v>136</v>
      </c>
      <c r="E27" s="14">
        <v>49963.68</v>
      </c>
      <c r="F27" s="15" t="s">
        <v>12</v>
      </c>
      <c r="G27" s="15" t="s">
        <v>60</v>
      </c>
      <c r="H27" s="15" t="s">
        <v>9</v>
      </c>
      <c r="I27" s="2"/>
      <c r="L27" s="2"/>
    </row>
    <row r="28" spans="1:12" ht="30" x14ac:dyDescent="0.25">
      <c r="A28" s="15" t="s">
        <v>18</v>
      </c>
      <c r="B28" s="15" t="s">
        <v>61</v>
      </c>
      <c r="C28" s="15" t="s">
        <v>21</v>
      </c>
      <c r="D28" s="16">
        <v>600</v>
      </c>
      <c r="E28" s="14">
        <v>223236</v>
      </c>
      <c r="F28" s="15" t="s">
        <v>12</v>
      </c>
      <c r="G28" s="15" t="s">
        <v>68</v>
      </c>
      <c r="H28" s="15" t="s">
        <v>9</v>
      </c>
      <c r="I28" s="2"/>
    </row>
    <row r="29" spans="1:12" ht="30" x14ac:dyDescent="0.25">
      <c r="A29" s="15" t="s">
        <v>63</v>
      </c>
      <c r="B29" s="15" t="s">
        <v>39</v>
      </c>
      <c r="C29" s="15" t="s">
        <v>21</v>
      </c>
      <c r="D29" s="15" t="s">
        <v>129</v>
      </c>
      <c r="E29" s="30" t="s">
        <v>128</v>
      </c>
      <c r="F29" s="15" t="s">
        <v>30</v>
      </c>
      <c r="G29" s="15" t="s">
        <v>119</v>
      </c>
      <c r="H29" s="15" t="s">
        <v>9</v>
      </c>
      <c r="I29" s="2" t="s">
        <v>123</v>
      </c>
    </row>
    <row r="30" spans="1:12" x14ac:dyDescent="0.25">
      <c r="A30" s="15" t="s">
        <v>64</v>
      </c>
      <c r="B30" s="15" t="s">
        <v>67</v>
      </c>
      <c r="C30" s="15" t="s">
        <v>44</v>
      </c>
      <c r="D30" s="16">
        <v>160</v>
      </c>
      <c r="E30" s="14">
        <v>58780.800000000003</v>
      </c>
      <c r="F30" s="15" t="s">
        <v>30</v>
      </c>
      <c r="G30" s="15" t="s">
        <v>65</v>
      </c>
      <c r="H30" s="15" t="s">
        <v>9</v>
      </c>
      <c r="I30" s="2"/>
    </row>
    <row r="31" spans="1:12" ht="30" x14ac:dyDescent="0.25">
      <c r="A31" s="17" t="s">
        <v>33</v>
      </c>
      <c r="B31" s="15" t="s">
        <v>62</v>
      </c>
      <c r="C31" s="15" t="s">
        <v>21</v>
      </c>
      <c r="D31" s="15" t="s">
        <v>131</v>
      </c>
      <c r="E31" s="30" t="s">
        <v>124</v>
      </c>
      <c r="F31" s="15" t="s">
        <v>12</v>
      </c>
      <c r="G31" s="15" t="s">
        <v>66</v>
      </c>
      <c r="H31" s="15" t="s">
        <v>9</v>
      </c>
      <c r="I31" s="2" t="s">
        <v>80</v>
      </c>
    </row>
    <row r="32" spans="1:12" ht="30" x14ac:dyDescent="0.25">
      <c r="A32" s="17" t="s">
        <v>18</v>
      </c>
      <c r="B32" s="15" t="s">
        <v>61</v>
      </c>
      <c r="C32" s="15" t="s">
        <v>101</v>
      </c>
      <c r="D32" s="16">
        <v>136</v>
      </c>
      <c r="E32" s="14">
        <v>49963.68</v>
      </c>
      <c r="F32" s="15" t="s">
        <v>12</v>
      </c>
      <c r="G32" s="15" t="s">
        <v>125</v>
      </c>
      <c r="H32" s="15" t="s">
        <v>9</v>
      </c>
      <c r="I32" s="2"/>
    </row>
    <row r="33" spans="1:9" ht="30" x14ac:dyDescent="0.25">
      <c r="A33" s="18" t="s">
        <v>69</v>
      </c>
      <c r="B33" s="18" t="s">
        <v>41</v>
      </c>
      <c r="C33" s="18" t="s">
        <v>101</v>
      </c>
      <c r="D33" s="20">
        <v>115</v>
      </c>
      <c r="E33" s="19">
        <v>49856</v>
      </c>
      <c r="F33" s="18" t="s">
        <v>12</v>
      </c>
      <c r="G33" s="18" t="s">
        <v>120</v>
      </c>
      <c r="H33" s="18" t="s">
        <v>9</v>
      </c>
      <c r="I33" s="6"/>
    </row>
    <row r="34" spans="1:9" ht="30" x14ac:dyDescent="0.25">
      <c r="A34" s="15" t="s">
        <v>70</v>
      </c>
      <c r="B34" s="15" t="s">
        <v>72</v>
      </c>
      <c r="C34" s="15" t="s">
        <v>44</v>
      </c>
      <c r="D34" s="16">
        <v>134</v>
      </c>
      <c r="E34" s="14">
        <v>42612</v>
      </c>
      <c r="F34" s="15" t="s">
        <v>12</v>
      </c>
      <c r="G34" s="15" t="s">
        <v>71</v>
      </c>
      <c r="H34" s="15" t="s">
        <v>9</v>
      </c>
      <c r="I34" s="2"/>
    </row>
    <row r="35" spans="1:9" ht="30" x14ac:dyDescent="0.25">
      <c r="A35" s="15" t="s">
        <v>50</v>
      </c>
      <c r="B35" s="15" t="s">
        <v>126</v>
      </c>
      <c r="C35" s="16" t="s">
        <v>99</v>
      </c>
      <c r="D35" s="15" t="s">
        <v>127</v>
      </c>
      <c r="E35" s="14">
        <v>70937</v>
      </c>
      <c r="F35" s="15" t="s">
        <v>8</v>
      </c>
      <c r="G35" s="15" t="s">
        <v>121</v>
      </c>
      <c r="H35" s="15" t="s">
        <v>9</v>
      </c>
      <c r="I35" s="3"/>
    </row>
    <row r="36" spans="1:9" ht="30" x14ac:dyDescent="0.25">
      <c r="A36" s="27" t="s">
        <v>135</v>
      </c>
      <c r="B36" s="25" t="s">
        <v>139</v>
      </c>
      <c r="C36" s="23" t="s">
        <v>185</v>
      </c>
      <c r="D36" s="23"/>
      <c r="E36" s="49">
        <v>1000000</v>
      </c>
      <c r="F36" s="29" t="s">
        <v>174</v>
      </c>
      <c r="G36" s="23" t="s">
        <v>140</v>
      </c>
      <c r="H36" s="23" t="s">
        <v>9</v>
      </c>
      <c r="I36" s="7" t="s">
        <v>141</v>
      </c>
    </row>
    <row r="37" spans="1:9" ht="30" x14ac:dyDescent="0.25">
      <c r="A37" s="27" t="s">
        <v>137</v>
      </c>
      <c r="B37" s="25" t="s">
        <v>142</v>
      </c>
      <c r="C37" s="23"/>
      <c r="D37" s="23"/>
      <c r="E37" s="28">
        <v>399999</v>
      </c>
      <c r="F37" s="29" t="s">
        <v>175</v>
      </c>
      <c r="G37" s="25" t="s">
        <v>160</v>
      </c>
      <c r="H37" s="23" t="s">
        <v>9</v>
      </c>
      <c r="I37" s="7" t="s">
        <v>138</v>
      </c>
    </row>
    <row r="38" spans="1:9" x14ac:dyDescent="0.25">
      <c r="A38" s="31" t="s">
        <v>136</v>
      </c>
      <c r="B38" s="33" t="s">
        <v>147</v>
      </c>
      <c r="C38" s="33"/>
      <c r="D38" s="33"/>
      <c r="E38" s="34">
        <v>56906</v>
      </c>
      <c r="F38" s="35" t="s">
        <v>167</v>
      </c>
      <c r="G38" s="33"/>
      <c r="H38" s="33" t="s">
        <v>9</v>
      </c>
      <c r="I38" s="12" t="s">
        <v>148</v>
      </c>
    </row>
    <row r="39" spans="1:9" s="45" customFormat="1" x14ac:dyDescent="0.25">
      <c r="A39" s="40" t="s">
        <v>143</v>
      </c>
      <c r="B39" s="41" t="s">
        <v>149</v>
      </c>
      <c r="C39" s="44" t="s">
        <v>150</v>
      </c>
      <c r="D39" s="41"/>
      <c r="E39" s="42">
        <v>2979</v>
      </c>
      <c r="F39" s="43" t="s">
        <v>168</v>
      </c>
      <c r="G39" s="41"/>
      <c r="H39" s="41" t="s">
        <v>186</v>
      </c>
      <c r="I39" s="44"/>
    </row>
    <row r="40" spans="1:9" x14ac:dyDescent="0.25">
      <c r="A40" s="31" t="s">
        <v>144</v>
      </c>
      <c r="B40" s="33" t="s">
        <v>151</v>
      </c>
      <c r="C40" s="32" t="s">
        <v>166</v>
      </c>
      <c r="D40" s="33"/>
      <c r="E40" s="34">
        <v>50000</v>
      </c>
      <c r="F40" s="35" t="s">
        <v>190</v>
      </c>
      <c r="G40" s="33"/>
      <c r="H40" s="33" t="s">
        <v>184</v>
      </c>
      <c r="I40" s="12"/>
    </row>
    <row r="41" spans="1:9" ht="30" x14ac:dyDescent="0.25">
      <c r="A41" s="31" t="s">
        <v>145</v>
      </c>
      <c r="B41" s="32" t="s">
        <v>152</v>
      </c>
      <c r="C41" s="33" t="s">
        <v>153</v>
      </c>
      <c r="D41" s="33"/>
      <c r="E41" s="34">
        <v>72618</v>
      </c>
      <c r="F41" s="35" t="s">
        <v>170</v>
      </c>
      <c r="G41" s="33" t="s">
        <v>176</v>
      </c>
      <c r="H41" s="33" t="s">
        <v>9</v>
      </c>
      <c r="I41" s="12"/>
    </row>
    <row r="42" spans="1:9" x14ac:dyDescent="0.25">
      <c r="A42" s="31" t="s">
        <v>133</v>
      </c>
      <c r="B42" s="33" t="s">
        <v>154</v>
      </c>
      <c r="C42" s="33" t="s">
        <v>155</v>
      </c>
      <c r="D42" s="33"/>
      <c r="E42" s="34">
        <v>301868</v>
      </c>
      <c r="F42" s="35" t="s">
        <v>171</v>
      </c>
      <c r="G42" s="33"/>
      <c r="H42" s="33" t="s">
        <v>9</v>
      </c>
      <c r="I42" s="12" t="s">
        <v>156</v>
      </c>
    </row>
    <row r="43" spans="1:9" ht="30" x14ac:dyDescent="0.25">
      <c r="A43" s="27" t="s">
        <v>135</v>
      </c>
      <c r="B43" s="25" t="s">
        <v>157</v>
      </c>
      <c r="C43" s="26" t="s">
        <v>158</v>
      </c>
      <c r="D43" s="23"/>
      <c r="E43" s="28">
        <v>91546</v>
      </c>
      <c r="F43" s="29" t="s">
        <v>169</v>
      </c>
      <c r="G43" s="23"/>
      <c r="H43" s="23" t="s">
        <v>9</v>
      </c>
      <c r="I43" s="7" t="s">
        <v>178</v>
      </c>
    </row>
    <row r="44" spans="1:9" ht="30" x14ac:dyDescent="0.25">
      <c r="A44" s="31" t="s">
        <v>134</v>
      </c>
      <c r="B44" s="32" t="s">
        <v>165</v>
      </c>
      <c r="C44" s="33"/>
      <c r="D44" s="33"/>
      <c r="E44" s="34">
        <v>21294</v>
      </c>
      <c r="F44" s="35" t="s">
        <v>172</v>
      </c>
      <c r="G44" s="33"/>
      <c r="H44" s="33" t="s">
        <v>9</v>
      </c>
      <c r="I44" s="12" t="s">
        <v>164</v>
      </c>
    </row>
    <row r="45" spans="1:9" x14ac:dyDescent="0.25">
      <c r="A45" s="31" t="s">
        <v>134</v>
      </c>
      <c r="B45" s="32" t="s">
        <v>161</v>
      </c>
      <c r="C45" s="33" t="s">
        <v>146</v>
      </c>
      <c r="D45" s="33"/>
      <c r="E45" s="34">
        <v>291786</v>
      </c>
      <c r="F45" s="35" t="s">
        <v>177</v>
      </c>
      <c r="G45" s="33" t="s">
        <v>163</v>
      </c>
      <c r="H45" s="33" t="s">
        <v>9</v>
      </c>
      <c r="I45" s="12" t="s">
        <v>162</v>
      </c>
    </row>
    <row r="46" spans="1:9" x14ac:dyDescent="0.25">
      <c r="A46" s="36" t="s">
        <v>136</v>
      </c>
      <c r="B46" s="37" t="s">
        <v>147</v>
      </c>
      <c r="C46" s="37"/>
      <c r="D46" s="37"/>
      <c r="E46" s="38">
        <v>63230</v>
      </c>
      <c r="F46" s="39" t="s">
        <v>173</v>
      </c>
      <c r="G46" s="37"/>
      <c r="H46" s="37" t="s">
        <v>9</v>
      </c>
      <c r="I46" s="13" t="s">
        <v>159</v>
      </c>
    </row>
    <row r="47" spans="1:9" ht="68.25" customHeight="1" x14ac:dyDescent="0.25">
      <c r="A47" s="25" t="s">
        <v>22</v>
      </c>
      <c r="B47" s="23" t="s">
        <v>179</v>
      </c>
      <c r="C47" s="25" t="s">
        <v>180</v>
      </c>
      <c r="D47" s="25" t="s">
        <v>181</v>
      </c>
      <c r="E47" s="24">
        <v>3327600</v>
      </c>
      <c r="F47" s="23" t="s">
        <v>49</v>
      </c>
      <c r="G47" s="25" t="s">
        <v>182</v>
      </c>
      <c r="H47" s="23" t="s">
        <v>9</v>
      </c>
      <c r="I47" s="7" t="s">
        <v>183</v>
      </c>
    </row>
    <row r="48" spans="1:9" ht="68.25" customHeight="1" x14ac:dyDescent="0.25">
      <c r="A48" s="23" t="s">
        <v>22</v>
      </c>
      <c r="B48" s="23" t="s">
        <v>187</v>
      </c>
      <c r="C48" s="23" t="s">
        <v>189</v>
      </c>
      <c r="D48" s="46">
        <v>351280</v>
      </c>
      <c r="E48" s="47">
        <v>374680</v>
      </c>
      <c r="F48" s="24" t="s">
        <v>188</v>
      </c>
      <c r="G48" s="23"/>
      <c r="H48" s="23" t="s">
        <v>9</v>
      </c>
      <c r="I48" s="48"/>
    </row>
    <row r="49" spans="1:9" ht="68.25" customHeight="1" x14ac:dyDescent="0.25">
      <c r="A49" s="23" t="s">
        <v>13</v>
      </c>
      <c r="B49" s="23" t="s">
        <v>195</v>
      </c>
      <c r="C49" s="23" t="s">
        <v>21</v>
      </c>
      <c r="D49" s="46"/>
      <c r="E49" s="47">
        <v>320000</v>
      </c>
      <c r="F49" s="24" t="s">
        <v>196</v>
      </c>
      <c r="G49" s="23"/>
      <c r="H49" s="23" t="s">
        <v>9</v>
      </c>
      <c r="I49" s="48"/>
    </row>
    <row r="50" spans="1:9" ht="68.25" customHeight="1" x14ac:dyDescent="0.25">
      <c r="A50" s="23"/>
      <c r="B50" s="23"/>
      <c r="C50" s="23"/>
      <c r="D50" s="46"/>
      <c r="E50" s="47"/>
      <c r="F50" s="24"/>
      <c r="G50" s="23"/>
      <c r="H50" s="23"/>
      <c r="I50" s="48"/>
    </row>
    <row r="51" spans="1:9" ht="68.25" customHeight="1" x14ac:dyDescent="0.25">
      <c r="A51" s="23" t="s">
        <v>191</v>
      </c>
      <c r="B51" s="23" t="s">
        <v>192</v>
      </c>
      <c r="C51" s="23" t="s">
        <v>193</v>
      </c>
      <c r="D51" s="46"/>
      <c r="E51" s="47" t="s">
        <v>194</v>
      </c>
      <c r="F51" s="24"/>
      <c r="G51" s="23"/>
      <c r="H51" s="23" t="s">
        <v>9</v>
      </c>
      <c r="I51" s="48"/>
    </row>
    <row r="52" spans="1:9" x14ac:dyDescent="0.25">
      <c r="E52" s="4">
        <f>SUM(E2:E51)</f>
        <v>13847930.527999999</v>
      </c>
      <c r="I52" s="8"/>
    </row>
    <row r="53" spans="1:9" x14ac:dyDescent="0.25">
      <c r="A53" s="8"/>
      <c r="B53" s="8"/>
      <c r="C53" s="8"/>
      <c r="D53" s="8"/>
      <c r="E53" s="9"/>
      <c r="F53" s="8"/>
      <c r="G53" s="8"/>
      <c r="H53" s="8"/>
      <c r="I53" s="8"/>
    </row>
    <row r="54" spans="1:9" x14ac:dyDescent="0.25">
      <c r="A54" s="8"/>
      <c r="B54" s="8"/>
      <c r="C54" s="8"/>
      <c r="D54" s="8"/>
      <c r="E54" s="9"/>
      <c r="F54" s="8"/>
      <c r="G54" s="8"/>
      <c r="H54" s="8"/>
      <c r="I54" s="8"/>
    </row>
    <row r="55" spans="1:9" x14ac:dyDescent="0.25">
      <c r="A55" s="8"/>
      <c r="B55" s="8"/>
      <c r="C55" s="8"/>
      <c r="D55" s="8"/>
      <c r="E55" s="9"/>
      <c r="F55" s="8"/>
      <c r="G55" s="8"/>
      <c r="H55" s="8"/>
      <c r="I55" s="8"/>
    </row>
    <row r="56" spans="1:9" x14ac:dyDescent="0.25">
      <c r="A56" s="8"/>
      <c r="B56" s="8"/>
      <c r="C56" s="8"/>
      <c r="D56" s="8"/>
      <c r="E56" s="9"/>
      <c r="F56" s="8"/>
      <c r="G56" s="8"/>
      <c r="H56" s="8"/>
      <c r="I56" s="8"/>
    </row>
    <row r="57" spans="1:9" x14ac:dyDescent="0.25">
      <c r="A57" s="8"/>
      <c r="B57" s="8"/>
      <c r="C57" s="8"/>
      <c r="D57" s="8"/>
      <c r="E57" s="9"/>
      <c r="F57" s="8"/>
      <c r="G57" s="8"/>
      <c r="H57" s="8"/>
      <c r="I57" s="8"/>
    </row>
    <row r="58" spans="1:9" x14ac:dyDescent="0.25">
      <c r="A58" s="8"/>
      <c r="B58" s="8"/>
      <c r="C58" s="8"/>
      <c r="D58" s="8"/>
      <c r="E58" s="9"/>
      <c r="F58" s="8"/>
      <c r="G58" s="8"/>
      <c r="H58" s="8"/>
      <c r="I58" s="8"/>
    </row>
    <row r="59" spans="1:9" x14ac:dyDescent="0.25">
      <c r="A59" s="8"/>
      <c r="B59" s="8"/>
      <c r="C59" s="8"/>
      <c r="D59" s="8"/>
      <c r="E59" s="9"/>
      <c r="F59" s="8"/>
      <c r="G59" s="8"/>
      <c r="H59" s="8"/>
      <c r="I59" s="8"/>
    </row>
    <row r="60" spans="1:9" x14ac:dyDescent="0.25">
      <c r="A60" s="8"/>
      <c r="B60" s="8"/>
      <c r="C60" s="8"/>
      <c r="D60" s="8"/>
      <c r="E60" s="9"/>
      <c r="F60" s="8"/>
      <c r="G60" s="8"/>
      <c r="H60" s="8"/>
      <c r="I60" s="8"/>
    </row>
    <row r="61" spans="1:9" x14ac:dyDescent="0.25">
      <c r="A61" s="8"/>
      <c r="B61" s="8"/>
      <c r="C61" s="8"/>
      <c r="D61" s="8"/>
      <c r="E61" s="9"/>
      <c r="F61" s="8"/>
      <c r="G61" s="8"/>
      <c r="H61" s="8"/>
      <c r="I61" s="8"/>
    </row>
    <row r="62" spans="1:9" x14ac:dyDescent="0.25">
      <c r="A62" s="8"/>
      <c r="B62" s="8"/>
      <c r="C62" s="8"/>
      <c r="D62" s="8"/>
      <c r="E62" s="9"/>
      <c r="F62" s="8"/>
      <c r="G62" s="8"/>
      <c r="H62" s="8"/>
      <c r="I62" s="8"/>
    </row>
    <row r="63" spans="1:9" x14ac:dyDescent="0.25">
      <c r="A63" s="8"/>
      <c r="B63" s="8"/>
      <c r="C63" s="8"/>
      <c r="D63" s="8"/>
      <c r="E63" s="9"/>
      <c r="F63" s="8"/>
      <c r="G63" s="8"/>
      <c r="H63" s="8"/>
      <c r="I63" s="8"/>
    </row>
    <row r="64" spans="1:9" x14ac:dyDescent="0.25">
      <c r="A64" s="8"/>
      <c r="B64" s="8"/>
      <c r="C64" s="8"/>
      <c r="D64" s="8"/>
      <c r="E64" s="9"/>
      <c r="F64" s="8"/>
      <c r="G64" s="8"/>
      <c r="H64" s="8"/>
      <c r="I64" s="8"/>
    </row>
    <row r="65" spans="1:9" x14ac:dyDescent="0.25">
      <c r="A65" s="8"/>
      <c r="B65" s="8"/>
      <c r="C65" s="8"/>
      <c r="D65" s="8"/>
      <c r="E65" s="9"/>
      <c r="F65" s="8"/>
      <c r="G65" s="8"/>
      <c r="H65" s="8"/>
      <c r="I65" s="8"/>
    </row>
    <row r="66" spans="1:9" x14ac:dyDescent="0.25">
      <c r="A66" s="8"/>
      <c r="B66" s="8"/>
      <c r="C66" s="8"/>
      <c r="D66" s="8"/>
      <c r="E66" s="9"/>
      <c r="F66" s="8"/>
      <c r="G66" s="8"/>
      <c r="H66" s="8"/>
      <c r="I66" s="8"/>
    </row>
    <row r="67" spans="1:9" x14ac:dyDescent="0.25">
      <c r="A67" s="8"/>
      <c r="B67" s="8"/>
      <c r="C67" s="8"/>
      <c r="D67" s="8"/>
      <c r="E67" s="9"/>
      <c r="F67" s="8"/>
      <c r="G67" s="8"/>
      <c r="H67" s="8"/>
      <c r="I67" s="8"/>
    </row>
    <row r="68" spans="1:9" x14ac:dyDescent="0.25">
      <c r="A68" s="8"/>
      <c r="B68" s="8"/>
      <c r="C68" s="8"/>
      <c r="D68" s="8"/>
      <c r="E68" s="9"/>
      <c r="F68" s="8"/>
      <c r="G68" s="8"/>
      <c r="H68" s="8"/>
      <c r="I68" s="8"/>
    </row>
    <row r="69" spans="1:9" x14ac:dyDescent="0.25">
      <c r="A69" s="8"/>
      <c r="B69" s="8"/>
      <c r="C69" s="8"/>
      <c r="D69" s="8"/>
      <c r="E69" s="9"/>
      <c r="F69" s="8"/>
      <c r="G69" s="8"/>
      <c r="H69" s="8"/>
      <c r="I69" s="8"/>
    </row>
    <row r="70" spans="1:9" x14ac:dyDescent="0.25">
      <c r="A70" s="8"/>
      <c r="B70" s="8"/>
      <c r="C70" s="8"/>
      <c r="D70" s="8"/>
      <c r="E70" s="9"/>
      <c r="F70" s="8"/>
      <c r="G70" s="8"/>
      <c r="H70" s="8"/>
      <c r="I70" s="8"/>
    </row>
    <row r="71" spans="1:9" x14ac:dyDescent="0.25">
      <c r="A71" s="8"/>
      <c r="B71" s="8"/>
      <c r="C71" s="8"/>
      <c r="D71" s="8"/>
      <c r="E71" s="9"/>
      <c r="F71" s="8"/>
      <c r="G71" s="8"/>
      <c r="H71" s="8"/>
      <c r="I71" s="8"/>
    </row>
    <row r="72" spans="1:9" x14ac:dyDescent="0.25">
      <c r="A72" s="8"/>
      <c r="B72" s="8"/>
      <c r="C72" s="8"/>
      <c r="D72" s="8"/>
      <c r="E72" s="9"/>
      <c r="F72" s="8"/>
      <c r="G72" s="8"/>
      <c r="H72" s="8"/>
      <c r="I72" s="8"/>
    </row>
    <row r="73" spans="1:9" x14ac:dyDescent="0.25">
      <c r="A73" s="8"/>
      <c r="B73" s="8"/>
      <c r="C73" s="8"/>
      <c r="D73" s="8"/>
      <c r="E73" s="9"/>
      <c r="F73" s="8"/>
      <c r="G73" s="8"/>
      <c r="H73" s="8"/>
      <c r="I73" s="8"/>
    </row>
    <row r="74" spans="1:9" x14ac:dyDescent="0.25">
      <c r="A74" s="8"/>
      <c r="B74" s="8"/>
      <c r="C74" s="8"/>
      <c r="D74" s="8"/>
      <c r="E74" s="9"/>
      <c r="F74" s="8"/>
      <c r="G74" s="8"/>
      <c r="H74" s="8"/>
      <c r="I74" s="8"/>
    </row>
    <row r="75" spans="1:9" x14ac:dyDescent="0.25">
      <c r="A75" s="8"/>
      <c r="B75" s="8"/>
      <c r="C75" s="8"/>
      <c r="D75" s="8"/>
      <c r="E75" s="9"/>
      <c r="F75" s="8"/>
      <c r="G75" s="8"/>
      <c r="H75" s="8"/>
      <c r="I75" s="8"/>
    </row>
    <row r="76" spans="1:9" x14ac:dyDescent="0.25">
      <c r="A76" s="8"/>
      <c r="B76" s="8"/>
      <c r="C76" s="8"/>
      <c r="D76" s="8"/>
      <c r="E76" s="9"/>
      <c r="F76" s="8"/>
      <c r="G76" s="8"/>
      <c r="H76" s="8"/>
      <c r="I76" s="8"/>
    </row>
    <row r="77" spans="1:9" x14ac:dyDescent="0.25">
      <c r="A77" s="8"/>
      <c r="B77" s="8"/>
      <c r="C77" s="8"/>
      <c r="D77" s="8"/>
      <c r="E77" s="9"/>
      <c r="F77" s="8"/>
      <c r="G77" s="8"/>
      <c r="H77" s="8"/>
      <c r="I77" s="8"/>
    </row>
    <row r="78" spans="1:9" x14ac:dyDescent="0.25">
      <c r="A78" s="8"/>
      <c r="B78" s="8"/>
      <c r="C78" s="8"/>
      <c r="D78" s="8"/>
      <c r="E78" s="9"/>
      <c r="F78" s="8"/>
      <c r="G78" s="8"/>
      <c r="H78" s="8"/>
      <c r="I78" s="8"/>
    </row>
    <row r="79" spans="1:9" x14ac:dyDescent="0.25">
      <c r="A79" s="8"/>
      <c r="B79" s="8"/>
      <c r="C79" s="8"/>
      <c r="D79" s="8"/>
      <c r="E79" s="9"/>
      <c r="F79" s="8"/>
      <c r="G79" s="8"/>
      <c r="H79" s="8"/>
      <c r="I79" s="8"/>
    </row>
    <row r="80" spans="1:9" x14ac:dyDescent="0.25">
      <c r="A80" s="8"/>
      <c r="B80" s="8"/>
      <c r="C80" s="8"/>
      <c r="D80" s="8"/>
      <c r="E80" s="9"/>
      <c r="F80" s="8"/>
      <c r="G80" s="8"/>
      <c r="H80" s="8"/>
      <c r="I80" s="8"/>
    </row>
    <row r="81" spans="1:9" x14ac:dyDescent="0.25">
      <c r="A81" s="8"/>
      <c r="B81" s="8"/>
      <c r="C81" s="8"/>
      <c r="D81" s="8"/>
      <c r="E81" s="9"/>
      <c r="F81" s="8"/>
      <c r="G81" s="8"/>
      <c r="H81" s="8"/>
      <c r="I81" s="8"/>
    </row>
    <row r="82" spans="1:9" x14ac:dyDescent="0.25">
      <c r="A82" s="8"/>
      <c r="B82" s="8"/>
      <c r="C82" s="8"/>
      <c r="D82" s="8"/>
      <c r="E82" s="9"/>
      <c r="F82" s="8"/>
      <c r="G82" s="8"/>
      <c r="H82" s="8"/>
      <c r="I82" s="8"/>
    </row>
    <row r="83" spans="1:9" x14ac:dyDescent="0.25">
      <c r="A83" s="8"/>
      <c r="B83" s="8"/>
      <c r="C83" s="8"/>
      <c r="D83" s="8"/>
      <c r="E83" s="9"/>
      <c r="F83" s="8"/>
      <c r="G83" s="8"/>
      <c r="H83" s="8"/>
      <c r="I83" s="8"/>
    </row>
    <row r="84" spans="1:9" x14ac:dyDescent="0.25">
      <c r="A84" s="8"/>
      <c r="B84" s="8"/>
      <c r="C84" s="8"/>
      <c r="D84" s="8"/>
      <c r="E84" s="9"/>
      <c r="F84" s="8"/>
      <c r="G84" s="8"/>
      <c r="H84" s="8"/>
      <c r="I84" s="8"/>
    </row>
    <row r="85" spans="1:9" x14ac:dyDescent="0.25">
      <c r="A85" s="8"/>
      <c r="B85" s="8"/>
      <c r="C85" s="8"/>
      <c r="D85" s="8"/>
      <c r="E85" s="9"/>
      <c r="F85" s="8"/>
      <c r="G85" s="8"/>
      <c r="H85" s="8"/>
      <c r="I85" s="8"/>
    </row>
    <row r="86" spans="1:9" x14ac:dyDescent="0.25">
      <c r="A86" s="8"/>
      <c r="B86" s="8"/>
      <c r="C86" s="8"/>
      <c r="D86" s="8"/>
      <c r="E86" s="9"/>
      <c r="F86" s="8"/>
      <c r="G86" s="8"/>
      <c r="H86" s="8"/>
      <c r="I86" s="8"/>
    </row>
    <row r="87" spans="1:9" x14ac:dyDescent="0.25">
      <c r="A87" s="8"/>
      <c r="B87" s="8"/>
      <c r="C87" s="8"/>
      <c r="D87" s="8"/>
      <c r="E87" s="9"/>
      <c r="F87" s="8"/>
      <c r="G87" s="8"/>
      <c r="H87" s="8"/>
      <c r="I87" s="8"/>
    </row>
    <row r="88" spans="1:9" x14ac:dyDescent="0.25">
      <c r="A88" s="8"/>
      <c r="B88" s="8"/>
      <c r="C88" s="8"/>
      <c r="D88" s="8"/>
      <c r="E88" s="9"/>
      <c r="F88" s="8"/>
      <c r="G88" s="8"/>
      <c r="H88" s="8"/>
      <c r="I88" s="8"/>
    </row>
    <row r="89" spans="1:9" x14ac:dyDescent="0.25">
      <c r="A89" s="8"/>
      <c r="B89" s="8"/>
      <c r="C89" s="8"/>
      <c r="D89" s="8"/>
      <c r="E89" s="9"/>
      <c r="F89" s="8"/>
      <c r="G89" s="8"/>
      <c r="H89" s="8"/>
      <c r="I89" s="8"/>
    </row>
    <row r="90" spans="1:9" x14ac:dyDescent="0.25">
      <c r="A90" s="8"/>
      <c r="B90" s="8"/>
      <c r="C90" s="8"/>
      <c r="D90" s="8"/>
      <c r="E90" s="9"/>
      <c r="F90" s="8"/>
      <c r="G90" s="8"/>
      <c r="H90" s="8"/>
      <c r="I90" s="8"/>
    </row>
    <row r="91" spans="1:9" x14ac:dyDescent="0.25">
      <c r="A91" s="8"/>
      <c r="B91" s="8"/>
      <c r="C91" s="8"/>
      <c r="D91" s="8"/>
      <c r="E91" s="9"/>
      <c r="F91" s="8"/>
      <c r="G91" s="8"/>
      <c r="H91" s="8"/>
      <c r="I91" s="8"/>
    </row>
    <row r="92" spans="1:9" x14ac:dyDescent="0.25">
      <c r="A92" s="8"/>
      <c r="B92" s="8"/>
      <c r="C92" s="8"/>
      <c r="D92" s="8"/>
      <c r="E92" s="9"/>
      <c r="F92" s="8"/>
      <c r="G92" s="8"/>
      <c r="H92" s="8"/>
      <c r="I92" s="8"/>
    </row>
    <row r="93" spans="1:9" x14ac:dyDescent="0.25">
      <c r="A93" s="8"/>
      <c r="B93" s="8"/>
      <c r="C93" s="8"/>
      <c r="D93" s="8"/>
      <c r="E93" s="9"/>
      <c r="F93" s="8"/>
      <c r="G93" s="8"/>
      <c r="H93" s="8"/>
      <c r="I93" s="8"/>
    </row>
  </sheetData>
  <autoFilter ref="A1:L47"/>
  <pageMargins left="0.7" right="0.7" top="0.75" bottom="0.75" header="0.3" footer="0.3"/>
  <pageSetup paperSize="9" scale="4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יועצים </vt:lpstr>
      <vt:lpstr>גיליון3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Maisa Zoubi</dc:creator>
  <cp:lastModifiedBy>Meital Katz (HofeshMeida)</cp:lastModifiedBy>
  <cp:lastPrinted>2018-01-07T13:44:17Z</cp:lastPrinted>
  <dcterms:created xsi:type="dcterms:W3CDTF">2017-12-31T10:41:31Z</dcterms:created>
  <dcterms:modified xsi:type="dcterms:W3CDTF">2018-03-15T13:30:37Z</dcterms:modified>
</cp:coreProperties>
</file>