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25"/>
  <workbookPr/>
  <mc:AlternateContent xmlns:mc="http://schemas.openxmlformats.org/markup-compatibility/2006">
    <mc:Choice Requires="x15">
      <x15ac:absPath xmlns:x15ac="http://schemas.microsoft.com/office/spreadsheetml/2010/11/ac" url="L:\files for the public\00052-00-00\"/>
    </mc:Choice>
  </mc:AlternateContent>
  <xr:revisionPtr revIDLastSave="0" documentId="8_{0B1CFD75-617B-4CC5-A2E4-1223A71B6386}" xr6:coauthVersionLast="34" xr6:coauthVersionMax="34" xr10:uidLastSave="{00000000-0000-0000-0000-000000000000}"/>
  <workbookProtection workbookAlgorithmName="SHA-512" workbookHashValue="d45sTK7z7e1PUuxydwuf14Wbzec+8M8SJhZG4sef1PDHi2+G7SYsPvdEhZA8L7lfe3ZWjIqHmM5rF2LFxPo4TQ==" workbookSaltValue="0iDXy7tEqhyeiAOXlvZzbQ==" workbookSpinCount="100000" lockStructure="1"/>
  <bookViews>
    <workbookView xWindow="0" yWindow="0" windowWidth="18135" windowHeight="10545" xr2:uid="{00000000-000D-0000-FFFF-FFFF00000000}"/>
  </bookViews>
  <sheets>
    <sheet name="פרטי מעיר ההערות" sheetId="3" r:id="rId1"/>
    <sheet name="@00052-00-00" sheetId="2" r:id="rId2"/>
  </sheets>
  <externalReferences>
    <externalReference r:id="rId3"/>
  </externalReferences>
  <definedNames>
    <definedName name="in_charge">OFFSET([1]settings!$T$2,0,0,COUNTA([1]settings!$T:$T)-1)</definedName>
    <definedName name="_xlnm.Print_Area" localSheetId="1">'@00052-00-00'!$C$1:$Y$59</definedName>
    <definedName name="_xlnm.Print_Area" localSheetId="0">'פרטי מעיר ההערות'!$B$3:$J$33</definedName>
    <definedName name="s_type1">OFFSET([1]settings!$A$2,0,0,COUNTA([1]settings!$A:$A)-1)</definedName>
    <definedName name="s_type2">OFFSET([1]settings!$C$2,0,0,COUNTA([1]settings!$C:$C)-1)</definedName>
    <definedName name="s_type3">OFFSET([1]settings!$E$2,0,0,COUNTA([1]settings!$E:$E)-1)</definedName>
    <definedName name="s_type4">OFFSET([1]settings!$G$2,0,0,COUNTA([1]settings!$G:$G)-1)</definedName>
    <definedName name="s_type5">OFFSET([1]settings!$I$2,0,0,COUNTA([1]settings!$I:$I)-1)</definedName>
    <definedName name="s_type6">OFFSET([1]settings!$K$2,0,0,COUNTA([1]settings!$K:$K)-1)</definedName>
    <definedName name="select_meir">'פרטי מעיר ההערות'!$Z$2:$Z$7</definedName>
    <definedName name="select_t">OFFSET(INDIRECT("settings!$X$2"),0,0,COUNTA([1]settings!$X:$X)-1)</definedName>
    <definedName name="standard_type">OFFSET([1]settings!$M$2,0,0,COUNTA([1]settings!$M:$M)-1)</definedName>
    <definedName name="status_d">OFFSET([1]settings!$V$2,0,0,COUNTA([1]settings!$V:$V)-1)</definedName>
    <definedName name="ארגון_ציבורי">'פרטי מעיר ההערות'!$W$2:$W$16</definedName>
    <definedName name="משרד_ממשלתי">'פרטי מעיר ההערות'!$S$2:$S$29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36" i="3" l="1"/>
  <c r="D17" i="3"/>
</calcChain>
</file>

<file path=xl/sharedStrings.xml><?xml version="1.0" encoding="utf-8"?>
<sst xmlns="http://schemas.openxmlformats.org/spreadsheetml/2006/main" count="331" uniqueCount="296">
  <si>
    <t>פירוט השינויים</t>
  </si>
  <si>
    <t>מהות השינוי בתקן הישראלי</t>
  </si>
  <si>
    <t>הערות אגף התקינה</t>
  </si>
  <si>
    <t>ועדת האימוץ</t>
  </si>
  <si>
    <r>
      <rPr>
        <b/>
        <sz val="9"/>
        <color theme="1"/>
        <rFont val="Arial"/>
        <family val="2"/>
        <scheme val="minor"/>
      </rPr>
      <t>ק</t>
    </r>
    <r>
      <rPr>
        <b/>
        <u/>
        <sz val="9"/>
        <color theme="1"/>
        <rFont val="Arial"/>
        <family val="2"/>
        <scheme val="minor"/>
      </rPr>
      <t>ריטריון מס' 1</t>
    </r>
    <r>
      <rPr>
        <b/>
        <sz val="9"/>
        <color theme="1"/>
        <rFont val="Arial"/>
        <family val="2"/>
        <scheme val="minor"/>
      </rPr>
      <t xml:space="preserve"> </t>
    </r>
    <r>
      <rPr>
        <sz val="8"/>
        <color theme="1"/>
        <rFont val="Arial"/>
        <family val="2"/>
        <scheme val="minor"/>
      </rPr>
      <t xml:space="preserve">
</t>
    </r>
    <r>
      <rPr>
        <b/>
        <sz val="9"/>
        <color theme="1"/>
        <rFont val="Arial"/>
        <family val="2"/>
        <scheme val="minor"/>
      </rPr>
      <t>התאמה לשפה ובכלל זה התאמה של הוראות הפעלה,הוראותסימון,אזהרות,או הוראות אחרות הקבועות בתקן ביןל' או מסמך מחייב של גורם בינל'</t>
    </r>
  </si>
  <si>
    <r>
      <rPr>
        <b/>
        <u/>
        <sz val="10"/>
        <color theme="1"/>
        <rFont val="Arial"/>
        <family val="2"/>
        <scheme val="minor"/>
      </rPr>
      <t>קריטריון מס' 2</t>
    </r>
    <r>
      <rPr>
        <b/>
        <sz val="10"/>
        <color theme="1"/>
        <rFont val="Arial"/>
        <family val="2"/>
        <scheme val="minor"/>
      </rPr>
      <t xml:space="preserve">
דרישות הנגזרות מהוראות חיקוק בישראל והפניות להוראות כאמור</t>
    </r>
  </si>
  <si>
    <r>
      <t xml:space="preserve">קריטריון מס' 4    </t>
    </r>
    <r>
      <rPr>
        <b/>
        <sz val="8"/>
        <color theme="1"/>
        <rFont val="Arial"/>
        <family val="2"/>
        <scheme val="minor"/>
      </rPr>
      <t>הפנייה לתקנים בינל'אחרים או לחלקים בהם, ובלבד שההפנייה היא לתקן הבינל' עצמו או שהתקן הבינל' אומץ כלשונו, או בשינויים מתחייבים על פי החוק או בשינויים לאומיים מיוחדים שאושרו ע"י השרים</t>
    </r>
  </si>
  <si>
    <t>הקלה על פי החוק (סעיף 8 ה 4)</t>
  </si>
  <si>
    <t>סנכרון בין מסלולים</t>
  </si>
  <si>
    <t>המלצה/ הבהרה</t>
  </si>
  <si>
    <t>סוג השינוי</t>
  </si>
  <si>
    <t>החלטה</t>
  </si>
  <si>
    <t>נימוקים</t>
  </si>
  <si>
    <t>הערות</t>
  </si>
  <si>
    <t>normative references</t>
  </si>
  <si>
    <t>+</t>
  </si>
  <si>
    <r>
      <rPr>
        <b/>
        <u/>
        <sz val="10"/>
        <color theme="1"/>
        <rFont val="Arial"/>
        <family val="2"/>
        <scheme val="minor"/>
      </rPr>
      <t>קריטריון מס' 3</t>
    </r>
    <r>
      <rPr>
        <b/>
        <sz val="10"/>
        <color theme="1"/>
        <rFont val="Arial"/>
        <family val="2"/>
        <scheme val="minor"/>
      </rPr>
      <t xml:space="preserve"> התאמת הפניות לחקיקה של מדינת חוץ או למסמך מחייב של גורם בינל' או לדרישה המופיעה בחקיקה או במסמך מחייב</t>
    </r>
    <r>
      <rPr>
        <b/>
        <sz val="8"/>
        <color theme="1"/>
        <rFont val="Arial"/>
        <family val="2"/>
        <scheme val="minor"/>
      </rPr>
      <t xml:space="preserve"> </t>
    </r>
  </si>
  <si>
    <t>1א</t>
  </si>
  <si>
    <t>Basic Ingredients</t>
  </si>
  <si>
    <t>FOOD ADDITIVES</t>
  </si>
  <si>
    <t>HYGIENE</t>
  </si>
  <si>
    <t>LABELLING</t>
  </si>
  <si>
    <t>ת"י  52 -מיצי פירות ונקטרי פירות</t>
  </si>
  <si>
    <t xml:space="preserve">טבלת השינויים לאימוץ  CODEX STAN 247-2005                                                               </t>
  </si>
  <si>
    <t xml:space="preserve">Scope
</t>
  </si>
  <si>
    <r>
      <rPr>
        <b/>
        <u/>
        <sz val="12"/>
        <color theme="1"/>
        <rFont val="Arial"/>
        <family val="2"/>
        <scheme val="minor"/>
      </rPr>
      <t>חוקים, תקנות ומסמכים ישראליים</t>
    </r>
    <r>
      <rPr>
        <sz val="12"/>
        <color theme="1"/>
        <rFont val="Arial"/>
        <family val="2"/>
        <charset val="177"/>
        <scheme val="minor"/>
      </rPr>
      <t xml:space="preserve">
חוק לפיקוח על ייצור הצמח ושיווקו, התשע"א-2011, על עדכוניו
בחוק הגנה על בריאות הציבור (מזון), התשע"ו – 2015
רשימת צמחי מאכל (לרבות צמחים המותרים לתוספי תזונה בלבד), מיום 2014/08/18, על עדכוניה
תקנות בריאות הציבור (מזון) (שאריות חומרי הדברה), התשנ"א-1991, על עדכוניהן
תקנות בריאות הציבור (מזון) (מיקוטוקסינים במזון), התשנ"ו-1996, על עדכוניהן
תקנות בריאות הציבור (מזון) (תוספי מזון), התשס"א-2001, על עדכוניהן
תקנות בריאות הציבור (מזון) (סימון תזונתי), התשנ"ג-1993, על עדכוניהן
תקנות בריאות העם (איכותם התברואית של מי־שתיה ומיתקני מי שתיה), התשע"ג-2013, על עדכוניהן
תקנות הגנת הצומח (יבוא צמחים, מוצרי צמחים, נגעים ואמצעי לוואי), התשס"ט-2009, על עדכוניהן
תקנות רישוי עסקים (תנאים תברואיים לעסקים לייצור מזון), התשל"ב-1972, על עדכוניהן
מסמך משרד הבריאות – קווים מנחים לכמות מרבית של מתכות כבדות ובדיל במזון מיום 7.2013.032, על עדכוניו
</t>
    </r>
  </si>
  <si>
    <t xml:space="preserve">מסמכים זרים:
AOAC 965.41 - Mold in tomato products. Howard mold countthe Use of Flavourings 
</t>
  </si>
  <si>
    <t xml:space="preserve">2.1.1
2.1.4
</t>
  </si>
  <si>
    <r>
      <rPr>
        <sz val="12"/>
        <color theme="0"/>
        <rFont val="Arial"/>
        <family val="2"/>
      </rPr>
      <t xml:space="preserve"> "</t>
    </r>
    <r>
      <rPr>
        <sz val="12"/>
        <color rgb="FF000000"/>
        <rFont val="Arial"/>
        <family val="2"/>
      </rPr>
      <t>+</t>
    </r>
    <r>
      <rPr>
        <sz val="12"/>
        <color theme="0"/>
        <rFont val="Arial"/>
        <family val="2"/>
      </rPr>
      <t xml:space="preserve">"
</t>
    </r>
    <r>
      <rPr>
        <sz val="12"/>
        <color theme="1"/>
        <rFont val="Arial"/>
        <family val="2"/>
      </rPr>
      <t xml:space="preserve">
התאמה לתקנות משרד החקלאות ותקנות משרד הבריאות</t>
    </r>
  </si>
  <si>
    <t>שונתה ההפניה לתקנות הגנת הצומח ולחוק לפיקוח על ייצור הצמח ושיווקו, התשע"א 2011 במקום לקודקס.</t>
  </si>
  <si>
    <t>2.1.6</t>
  </si>
  <si>
    <t>הושמטה הדרישה שחומרי הארומה המוספים לרכז או למיץ יהיו רק מאותו סוג של פרי ממנו עשוי המיץ.</t>
  </si>
  <si>
    <t xml:space="preserve">1. שיקול כלכלי, רכיבי הטעם והריח המופקים מהפרי הנוסף זולים יותר – עלות גבוהה של רכיבי פרי המקור תגרום לגלגול עלות זו על הצרכן הסופי ולהעלאת מחירים. 
2.    שיקולי כשרות. לפעמים לא ניתן למצוא את רכיבי הטעם של פרי המקור בכשרות הרצויה לדוגמה: כשרות של פסח. היצרנים מיצרים את הנקטרים בכשרות פסח במשך 3 חודשים. לפיכך הוספה דרישה שאם משתמשים ברכיבי טעם וריח מפירות אחרים יש לסמן ברשימת הרכיבים "חומרי טעם וריח טבעיים מפירות".
</t>
  </si>
  <si>
    <t>3.1.1.C</t>
  </si>
  <si>
    <t>3.1.2a
3.1.2b</t>
  </si>
  <si>
    <t xml:space="preserve">Other Permitted Ingredients
</t>
  </si>
  <si>
    <t>3.1.2 d</t>
  </si>
  <si>
    <t>3.1.2e</t>
  </si>
  <si>
    <t>3.1.2g</t>
  </si>
  <si>
    <t>3.1.2 ח</t>
  </si>
  <si>
    <t>הוספה האפשרות להוסיף לכל המוצרים עליהם חל התקן, פחמן דו חמצני</t>
  </si>
  <si>
    <t>בארץ מקובל להוסיף פחמן דו חמצני למיצים ולקרוא לזה מוגז / מבעבע, אין סיבה לא להמשיך לאפשר זאת. בנוסף, בקודקס יש איזכור לפחמן דו חמצני במוצר, כחלק מהסימון, אך אין איזכור שמותר להוסיף רכיב זה למוצר.</t>
  </si>
  <si>
    <t>Quality Criteria</t>
  </si>
  <si>
    <t>אריזה</t>
  </si>
  <si>
    <t>PROCESSING AIDS – Maximum Level of Use in line with Good Manufacturing Practices</t>
  </si>
  <si>
    <t>6
6.1
6.2</t>
  </si>
  <si>
    <t>CONTAMINANTS
PESTICIDE RESIDUES
OTHER CONTAMINANTS</t>
  </si>
  <si>
    <t>8.1.1.8</t>
  </si>
  <si>
    <t xml:space="preserve">הושמטה הדרישה לסמן כחלק משם המוצר את האמירה  "מרכז" או "משוחזר מ.." עבור נקטרים שיוצרו מרכז או שוחזרו מרכז. </t>
  </si>
  <si>
    <t>8.1.1.9</t>
  </si>
  <si>
    <t>הוספה דרישה שהאם המוצר מכיל חומר טעם וריח טבעיים שאינם מפרי המקור יסומן הדבר ברשימת הרכיבים</t>
  </si>
  <si>
    <t>8.1.2.2 א</t>
  </si>
  <si>
    <t>8.1.2.7</t>
  </si>
  <si>
    <t>במקום ההפניה לסימון רכיבי תזונה נוספים על כל מסמכי הקודקס לסימון, שונתה ההפניה לסימון על פי ת"י 1145 ולפי תקנות בריאות הציבור (מזון) (סימון תזונתי).</t>
  </si>
  <si>
    <t>NON-RETAIL CONTAINERS</t>
  </si>
  <si>
    <t>הושמטה הדרישה לסימון מיכלים לא קמעוניים</t>
  </si>
  <si>
    <t>ANNEX</t>
  </si>
  <si>
    <t>MINIMUM BRIX14 LEVEL FOR RECONSTITUTED JUICE AND RECONSTITUTED PURÉE AND MINIMUM JUICE AND/OR PURÉE CONTENT FOR FRUIT NECTARS (% V/V)15 AT 20OC</t>
  </si>
  <si>
    <t>8.1.2.2</t>
  </si>
  <si>
    <t>הושמטה הדרישה לסמן כחלק משם המוצר "עם ממתיקים מלאכותיים" בנקטרים שבהם הוחלף הסוכר בממתיקים מלאכותיים</t>
  </si>
  <si>
    <t xml:space="preserve">הקלה. בנקטר שבו הוחלף הסוכר בממתיקים מלאכותיים ממילא רשום "דיאט" ולכן מיותר לרשום גם כחלק משם המוצר "עם ממתיקים מלאכותיים".  </t>
  </si>
  <si>
    <t xml:space="preserve">הוספה הבהרה שמיץ תפוזים שמוסיפים לו עד 10% מיץ מנדרינות, עדיין מותר לכנותו מיץ תפוזים </t>
  </si>
  <si>
    <t>8.1.2.5</t>
  </si>
  <si>
    <t>צוין בחלות התקן שהתקן אינו חל על מיצי פירות, נקטרים ותרכיזיהם המיועדים לשימוש תעשייתי וכן אינו חל על תרכיזי עגבניות מעובדים.</t>
  </si>
  <si>
    <t>2.1.1</t>
  </si>
  <si>
    <t>מיץ ענבים הוחרג מהדרישה שמיץ צריך להיות נוזל בעל יכולת לתסוס אך שלא תסס</t>
  </si>
  <si>
    <t xml:space="preserve">2.1.1
הערת שוליים ג
</t>
  </si>
  <si>
    <t xml:space="preserve">הותר שתכולת האתנול (הכוהל האתילי) יעמוד על 0.5% מקסימום </t>
  </si>
  <si>
    <t xml:space="preserve">PRODUCT DEFINITIONS
Fruit Juice
</t>
  </si>
  <si>
    <t>בתקן זה קיימת הגדרה והתייחסות למחית פרי. יחד עם זאת, בתקינה הישראלית קיים תקן ייעודי למחית פרי  (ת"י 1253). תקן זה למעשה נקרא כך בטעות, מאחר והוא דן במליות פרי לעוגות ולא במחיות פרי כמוגדר בתקן הנוכחי למיצים. ולכן, על מנת להבהיר ולמנוע בלבול הוחלט להוסיף הערה זו</t>
  </si>
  <si>
    <t>2.1.4</t>
  </si>
  <si>
    <t xml:space="preserve"> Fruit Purée for use in the manufacture of Fruit Juices and Nectars</t>
  </si>
  <si>
    <t xml:space="preserve">Fruit Nectar
</t>
  </si>
  <si>
    <t>SPICES</t>
  </si>
  <si>
    <t>8.1.1.1</t>
  </si>
  <si>
    <t>בארץ, באופן הסטורי השתרש תירוש מיץ ענבים כמוצר שנהוג להשתמש בו לצרכים הילכתיים. על מנת לאפשר ליצרנים המעוניינים בכך, לבדל מיץ ענבים רגיל ממיץ ענבים המיועד לצרכים הלכתיים, איפשרו להשתמש במונח "תירוש מיץ ענבים" המזוהה אצל הצרכנים כמוצר לשימושים ספציפיים.</t>
  </si>
  <si>
    <r>
      <t xml:space="preserve">נימוקים לשינויים לאומיים </t>
    </r>
    <r>
      <rPr>
        <b/>
        <u/>
        <sz val="12"/>
        <rFont val="Arial"/>
        <family val="2"/>
        <scheme val="minor"/>
      </rPr>
      <t>מתחייבים</t>
    </r>
    <r>
      <rPr>
        <b/>
        <sz val="12"/>
        <rFont val="Arial"/>
        <family val="2"/>
        <scheme val="minor"/>
      </rPr>
      <t xml:space="preserve"> לפי חוק התקנים</t>
    </r>
  </si>
  <si>
    <t>אינו שינוי</t>
  </si>
  <si>
    <r>
      <t>שינויים ש</t>
    </r>
    <r>
      <rPr>
        <b/>
        <u/>
        <sz val="12"/>
        <rFont val="Arial"/>
        <family val="2"/>
        <scheme val="minor"/>
      </rPr>
      <t>אינם מתחייבים</t>
    </r>
    <r>
      <rPr>
        <b/>
        <sz val="12"/>
        <rFont val="Arial"/>
        <family val="2"/>
        <scheme val="minor"/>
      </rPr>
      <t xml:space="preserve"> לפי חוק התקנים</t>
    </r>
  </si>
  <si>
    <t>המלצות ועדה לגבי הכרזת רישמיות על השינוי הלא מתחייב</t>
  </si>
  <si>
    <t>מס' הסעיף בתקן הישראלי</t>
  </si>
  <si>
    <t>שם הסעיף בתקן הישראלי</t>
  </si>
  <si>
    <t>הנימוק לבחירת מסלול זה</t>
  </si>
  <si>
    <t>הקלה</t>
  </si>
  <si>
    <t>יישום דרישת התקן המאומץ</t>
  </si>
  <si>
    <t>האם סעיף "ואקום"?</t>
  </si>
  <si>
    <t>בעד</t>
  </si>
  <si>
    <t>נגד</t>
  </si>
  <si>
    <t>לעומת התקן המאומץ</t>
  </si>
  <si>
    <t>לעומת התקן הישראלי הקיים</t>
  </si>
  <si>
    <t>לא</t>
  </si>
  <si>
    <t>ניתנה האופציה לסמן בשם המוצר, מיץ ענבים  - תירוש  - מיץ ענבים</t>
  </si>
  <si>
    <t xml:space="preserve">בתעשיית המיצים, המייצרת מיצים אלה  עובדים עם ערך של  11.2 עבור 2 מיצים אלה ואין סיבה להקשות או לייקר את המוצרים לצרכנים. עבור תפוז נכתב מפורשות בקודקס שידוע שישנם מדינות שבהם הערך עומד על 11.2, כך שלמעשה הערך קובע על פי המקובל בארץ. אין בנושא משום הקשיית היבוא אלא הקלה בייצור המקומי והתאמתו למציאות.
</t>
  </si>
  <si>
    <t>החמרה</t>
  </si>
  <si>
    <t xml:space="preserve">באירופה לא מחייבים לרשום ע"ג הקרטוניות משוחזר "מרכז" או ביטויים דומים לזה. חיוב לרשום זאת בחזית האריזה, עלול ליצור חסם יבוא מאירופה.
</t>
  </si>
  <si>
    <r>
      <t>מהדורת התקן הישראלי, אליו מתייחסת הטבלה מרץ</t>
    </r>
    <r>
      <rPr>
        <b/>
        <sz val="12"/>
        <color theme="8"/>
        <rFont val="Arial"/>
        <family val="2"/>
      </rPr>
      <t xml:space="preserve"> 2018:</t>
    </r>
    <r>
      <rPr>
        <b/>
        <sz val="12"/>
        <rFont val="Arial"/>
        <family val="2"/>
      </rPr>
      <t xml:space="preserve"> </t>
    </r>
  </si>
  <si>
    <r>
      <rPr>
        <sz val="12"/>
        <color theme="0"/>
        <rFont val="Arial"/>
        <family val="2"/>
        <scheme val="minor"/>
      </rPr>
      <t>"</t>
    </r>
    <r>
      <rPr>
        <sz val="12"/>
        <color theme="1"/>
        <rFont val="Arial"/>
        <family val="2"/>
        <charset val="177"/>
        <scheme val="minor"/>
      </rPr>
      <t>+</t>
    </r>
    <r>
      <rPr>
        <sz val="12"/>
        <color theme="0"/>
        <rFont val="Arial"/>
        <family val="2"/>
        <scheme val="minor"/>
      </rPr>
      <t>"</t>
    </r>
    <r>
      <rPr>
        <sz val="12"/>
        <color theme="1"/>
        <rFont val="Arial"/>
        <family val="2"/>
        <charset val="177"/>
        <scheme val="minor"/>
      </rPr>
      <t xml:space="preserve">
ת"י 1145 דורש שהסימון יהיה נכון, לא מטעה וניתן להוכחה</t>
    </r>
  </si>
  <si>
    <t>ת"י 885 חלק 1.1 הוא תקן מפנה לסדרת התקנים ת"י 885. תקן זה מפרט את כל התקנים הקיימים בסדרה.
ההפניה לתקן זה במיצים (ת"י 52), במקום הפנייה לתקנים הפרטניים (885-8, 885-7, 885-19.1, 885-19.2) נעשתה ממספר סיבות: 
(1) התקנים הפרטניים לא יהיו רלוונטיים עם פרסומו של ת"י 885 חלק 20.  ת"י 885 חלק 20 יחליף את ת"י 885 חלק 1.1 ואת כל התקנים הפרטניים שפורטו לעיל. 
(2) לחסוך את הצורך לעדכן את ת"י 52 לכשת"י 885 חלק 20 יתפרסם.
הסיבה שת"י 885 חלק 1.1 הוגדר כשינוי מתחייב בתקן ספציפי זה, נובעת מהעובדה שבתקן זה קיימת הפניה לתקנים רישמיים (בדיקת עובשים, שמרים וסלמונה כמפורט בסעיף 7, טבלה 1):
- ת"י 885 חלק 8: בדיקת שמרים ועובשים
- ת"י 885 חלק 7: בדיקת סלמונלה
שני התקנים האלה הם תקנים רישמיים.</t>
  </si>
  <si>
    <t>במיץ ענבים הוספה הקלה שניתן שהמיץ יתסוס מעט (חריגה עד 0.5% אתנול). בארץ, בשונה מחו"ל ובשונה משאר מיצי הפרי, מרבית מיצי הענבים מיוצרים בייקבים. ביקב אחוז השמרים הנמצאים באוויר גבוה מאד משום שבייקבים מעודדים את תסיסת הענבים לצורך יצירת יין (אלכוהול). לכן קשה מאד (עד בלתי אפשרי) להימנע לחלוטין מהתחלת של תסיסת הענבים במיוחד בטמפ. הגבוהות הקיימות בישראל בתקופת הקיץ. לכן, למרות ההפרדה באיזורי העיבוד (מיץ ענבים ויין), לא ניתן להמנע לחלוטין מהתחלת תסיסה של הענבים שמשמשים כחומר גלם להכנת מיץ ענבים. מניסיון העבר עד 0.5% אלכוהול (כפי שנהוג היום בתקן למיץ ענבים) זו חריגה סבירה שניתן לעמוד בה וברמה כזו של אלכוהול במשקה, המיץ אינו נחשב כמשקה אלכוהולי ועל פי פקודת המשקאות המכרים גם אינו נחשב כמשקה משכר.</t>
  </si>
  <si>
    <t xml:space="preserve">2.1.1 
</t>
  </si>
  <si>
    <t xml:space="preserve">Fruit Juice
</t>
  </si>
  <si>
    <t>בסוף הסעיף הוסף שזני הפרי המותרים לשימוש יתאימו לרשימת לרשימת צמחי מאכל (לרבות צמחים המותרים לתוספי תזונה בלבד) מיום 28.09.2017, על עדכוניה.</t>
  </si>
  <si>
    <r>
      <t xml:space="preserve">במקומות בהם הותר שימוש בסוכרים ונעשתה הפנייה לתקן הקודקס לסוכרים, שונתה ההפניה לתקן הישראלי לסוכרים ת"י 7212, שמאמץ את תקן הקודקס לסוכרים Codex Stan 212-1999.
</t>
    </r>
    <r>
      <rPr>
        <i/>
        <sz val="12"/>
        <color rgb="FF000000"/>
        <rFont val="Arial"/>
        <family val="2"/>
      </rPr>
      <t>*הערה: התקן הישראלי ת"י 7212 טרם פורסם. תקן זה יבוא במקום התקנים הישראליים ת"י 356 ות"י 443.</t>
    </r>
  </si>
  <si>
    <t>במקום ההפניה ל- General Standard for Food Additives (GSFA) בתוספי מזון, שונתה ההפניה לתקנות בריאות הציבור (מזון) (תוספי מזון), התשס"א-2001, על עדכוניהן</t>
  </si>
  <si>
    <t>במקום ההנחיות המופיעות בקודקס לגבי תוספי תזונה שיתאימו לתקנות הקודקס, שונתה ההפניה לחקיקה הנהוגה בישראל והסימון התזונתי יהיה לפי תקנות בריאות הציבור (מזון) (סימון תזונתי), התשנ"ג-1993, על עדכוניהן</t>
  </si>
  <si>
    <t>הוסף שמיצי הפירות ונקטרי הפירות בעלי PH &lt; 4.5 יעברו פיסטור בהתאם להנחיות משרד הבריאות  או כל טיפול שקיל אחר המאושר על ידי משרד הבריאות .
ומוצרים בעלי PH&gt;4.5, יעברו עיקור</t>
  </si>
  <si>
    <t xml:space="preserve">שונתה ההפניה לתקנות בריאות הציבור (מזון) (תוספי מזון), התשס"א-2001, 
על עדכוניהן.
</t>
  </si>
  <si>
    <t xml:space="preserve">במקום הפירוט של מסייעי הייצור שונתה הדרישה שניתן להשתמש במסייעי ייצור כהגדרתם בחוק הגנה על בריאות הציבור (מזון), התשע"ו-2015, 
על עדכוניו.
</t>
  </si>
  <si>
    <t xml:space="preserve"> שונתה ההפניה לתכולה מירבית של שאריות חומרי הדברה, לתקנות בריאות הציבור (מזון) 
(שאריות חומרי הדברה), התשנ"א-1991, על עדכוניהן. במקום ההפניה לתקן הקודקס
- במקום ההפניות לתקני הקודקס בהתייחס לזיהומים אחרים שונתה ההפניה לזיהומים ספצייפים שמופיעים בתקנות ובקווים המנחים של משרד הבריאות:
-לתכולת מירבית של מתכות כבדות לפי מסמך משרד הבריאת לקווים מנחים לכמות מרבית של מתכות כבדות ובדיל במזון, מיום 23.03.2017, על עדכוניו.
- ולתכולה המירבית למיקוטוקסינים לפי תקנות בריאות הציבור (מזון) (מיקוטוקסינים במזון), התשנ"ו-1996, על עדכוניהן.
</t>
  </si>
  <si>
    <t xml:space="preserve">מוצרים שאינם מצוננים או מוקפאים, או בעלי ערך הגבה (pH) הגדול מ-4.5 או השווה לו, 
יעמדו בדרישות "סטריליות מסחרית" כהגדרתה בתקן הישראלי ת"י 143. 
ניתן לבדוק את הסטריליות המסחרית בעזרת בדיקת כושר ההשתמרות כמפורט בתקן הישראלי ת"י 143.
</t>
  </si>
  <si>
    <t>8.1.1.2</t>
  </si>
  <si>
    <t>Concentrated Fruit Juice defined under Section 2.1.2</t>
  </si>
  <si>
    <t>Fruit Juice defined under Section 2.1.1</t>
  </si>
  <si>
    <t>נוסח שם המוצר בעברית: "מיץ ______" או "מיץ מ______".</t>
  </si>
  <si>
    <t>נוסח שם המוצר בעברית: "מיץ ______ מרוכז" או "רכז ______".</t>
  </si>
  <si>
    <t>8.1.1.3</t>
  </si>
  <si>
    <t>Water Extracted Fruit Juice defined under Section 2.1.3</t>
  </si>
  <si>
    <t>נוסח שם המוצר בעברית: "מיץ ממיצוי מימי של ______" או "מיץ ______ ממיצוי מימי".</t>
  </si>
  <si>
    <t>8.1.1.4</t>
  </si>
  <si>
    <t>8.1.1.5</t>
  </si>
  <si>
    <t>8.1.1.6</t>
  </si>
  <si>
    <t>נוסח שם המוצר בעברית: "מחית ______" או "מחית מ______".</t>
  </si>
  <si>
    <t>נוסח שם המוצר בעברית: "מחית ______ מרוכזת" או "מחית מרוכזת של ______".</t>
  </si>
  <si>
    <t>נוסח שם המוצר בעברית: "נקטר ______" או "נקטר מ______".</t>
  </si>
  <si>
    <t>Fruit Purée defined under Section 2.1.4</t>
  </si>
  <si>
    <t>Concentrated Fruit Purée defined under Section 2.1.5</t>
  </si>
  <si>
    <t>Fruit Nectars defined under Section 2.1.6</t>
  </si>
  <si>
    <t>ניתנה אפשרות לסמן מיץ (מוצרים המוגדרים בסעיפים 2.1.1 ו-2.1.4) שלא הוספו לו תוספות אחרות מעבר לרכיבי המיץ הטבעי כ "100% מיץ "</t>
  </si>
  <si>
    <t xml:space="preserve">הושמטה הדרישה לסמן לפי התקן הכללי לסימון של הקודקס ובמקומה הוכנסה דרישה לסימון לפי ת"י 1145 </t>
  </si>
  <si>
    <t xml:space="preserve">הוספה הערה שחומרי טעם וריח שהופקו מהפרי לצורך השבת ארומה אינם נחשבים כתוספות </t>
  </si>
  <si>
    <t>תקן הקודקס מחייב סימון "בתוספת סוכר/ים" כחלק משם המוצר, עבור מיץ שהוספו לו סוכרים.
בדר"כ הוספת הסוכרים היא למיץ עצמו. כאשר מדובר בתרכיז הוספת הסוכר/ים  נעשית לאחר השיחזור, כלומר למיץ המשוחזר.
צוין שבאופן מעשי, יכול להיות מצב בו הסוכרים הוספו לאחר תהליך הריכוז, כלומר לרכז, עוד לפני תהליך השיחזור. 
מצב זה עלול לגרום לאי הבנה בחובת הסימון "בתוספת הסוכר/ים משום שהם הוספו לרכז ולא למיץ עצמו (המשוחזר).
לכן, כדי להימנע ממצב זה  הוספה הבהרה זו.</t>
  </si>
  <si>
    <t xml:space="preserve">
</t>
  </si>
  <si>
    <r>
      <rPr>
        <sz val="12"/>
        <color theme="0"/>
        <rFont val="Arial"/>
        <family val="2"/>
        <scheme val="minor"/>
      </rPr>
      <t>"</t>
    </r>
    <r>
      <rPr>
        <sz val="12"/>
        <color theme="1"/>
        <rFont val="Arial"/>
        <family val="2"/>
        <charset val="177"/>
        <scheme val="minor"/>
      </rPr>
      <t>+</t>
    </r>
    <r>
      <rPr>
        <sz val="12"/>
        <color theme="0"/>
        <rFont val="Arial"/>
        <family val="2"/>
        <scheme val="minor"/>
      </rPr>
      <t>"</t>
    </r>
    <r>
      <rPr>
        <sz val="12"/>
        <color theme="1"/>
        <rFont val="Arial"/>
        <family val="2"/>
        <charset val="177"/>
        <scheme val="minor"/>
      </rPr>
      <t xml:space="preserve">
 חברי הוועדה הבהירו שלא ניתן לקבוע דרישות בכלל ודרישות מיקרוביאליות בפרט עבור מוצרים המיועדים לשימוש תעשייתי משום שהמוצרים עצמם הם חומר גלם למגוון רחב מאד של מוצרים, יש להם  יעודים שונים מאד זה מזה ומגוונים. חלקם הולכים לייצור מיצי פירות, חלקם מיועדים למשקאות קלים חלקם לריבות וכדומה ולכן ישנה בעייתיות להגדיר בתקן הנוכחי את הדרישות בכלל והדרישות המיקרוביאליות בפרט עבור מוצרים שייעודם עיבוד נוסף בתעשייה. 
גם התקן הישראלי הנוכחי למיצי פירות ותרכיזים אינו חל תרכיזים של מיצי פירות המיועדים לעיבוד נוסף בתעשייה.
</t>
    </r>
  </si>
  <si>
    <t xml:space="preserve"> הוסף שבפרי הדר, הקליפה תחשב כחלק אכיל. 
</t>
  </si>
  <si>
    <t xml:space="preserve"> מאחר והותר להוסיף רכיבי פרי אכילים למיצי פירות ובמקרה של פרי הדר הקליפה נחשבת כחלק אכיל, הוספה הבהרה שמותר שתכולת המיץ תהיה גבוהה יותר מהיחס הטבעי בין המיץ לשאר רכיבי הפרי.</t>
  </si>
  <si>
    <r>
      <rPr>
        <sz val="12"/>
        <color theme="0"/>
        <rFont val="Arial"/>
        <family val="2"/>
        <scheme val="minor"/>
      </rPr>
      <t>"</t>
    </r>
    <r>
      <rPr>
        <sz val="12"/>
        <color theme="1"/>
        <rFont val="Arial"/>
        <family val="2"/>
        <charset val="177"/>
        <scheme val="minor"/>
      </rPr>
      <t>+</t>
    </r>
    <r>
      <rPr>
        <sz val="12"/>
        <color theme="0"/>
        <rFont val="Arial"/>
        <family val="2"/>
        <scheme val="minor"/>
      </rPr>
      <t>"</t>
    </r>
    <r>
      <rPr>
        <sz val="12"/>
        <color theme="1"/>
        <rFont val="Arial"/>
        <family val="2"/>
        <charset val="177"/>
        <scheme val="minor"/>
      </rPr>
      <t xml:space="preserve">
בארץ מקובל להשתמש גם ברכיבי קליפה כחלק מהמיץ/הנקטר ולכן הותרה הקלה זו.</t>
    </r>
  </si>
  <si>
    <t>בסוף הערת שוליים 2</t>
  </si>
  <si>
    <t xml:space="preserve">במקום הפנייה לתקני קודקס הדנים בהיגיינת מוצרים ובדרישות HACCP 
(CAC/RCP 1-1969 ו - CAC/GL 21-1997) פורטו דרישות מיקרוביאליות </t>
  </si>
  <si>
    <t xml:space="preserve">הוספה הערה שגודל האותיות לסימון הכינוי 100% מיץ לא יהיה גדול מ-2/3 מגודל אותיות סימון שם המוצר.
</t>
  </si>
  <si>
    <t>הוועדה מצאה לנכון להפנות את תשומת לב המשתמש בתקן לכך שיש תקנות ותקנים רלוונטיים בנושא אריזה ויש לדאוג לכך שהאריזה לא תפגום במוצר</t>
  </si>
  <si>
    <t>3.5
3.5.1
3.5.2
3.5.3
3.5.4</t>
  </si>
  <si>
    <t>הסעיף תורגם לעברית (לא שינוי)</t>
  </si>
  <si>
    <r>
      <t xml:space="preserve">ניתנה אפשרות לסמן גם את אחוז הפרי ולא רק את אחוז המיץ, נועד עבור מוצרים שכל הפרי מוכנס כחלק מהמיץ כמו: תותים, בננות  או מחיות שמשתמשים בהם </t>
    </r>
    <r>
      <rPr>
        <u/>
        <sz val="12"/>
        <color theme="1"/>
        <rFont val="Arial"/>
        <family val="2"/>
        <scheme val="minor"/>
      </rPr>
      <t>בכל הפרי</t>
    </r>
    <r>
      <rPr>
        <sz val="12"/>
        <color theme="1"/>
        <rFont val="Arial"/>
        <family val="2"/>
        <charset val="177"/>
        <scheme val="minor"/>
      </rPr>
      <t xml:space="preserve"> לשם ייצור המיץ ולא רק במיץ הסחוט שלו.</t>
    </r>
  </si>
  <si>
    <t>הדרישות אינן רלוונטיות למדינת ישראל. בישראל תקפות הדרישות של ת"י 1145 שאליו יש הפניה בתחילת סעיף 8.</t>
  </si>
  <si>
    <t>הקלה. עד היום, על פי ת"י 52 למיצי פירות ותרכיזיהם, רוב רובם של מיצי הפירות היו עשויים מ - 100% פרי. לא הותרה שום תוספת של רכיב כלשהו  (כגון: סוכרים, ויטמינים ומינרלים וכדומה) למעט חומרי ארומה טבעיים שהופקו מהפרי לצורך השבת הארומה שאבדה בתהליך. במהדורה זו של התקן, מותר להוסיף רכיבים נוספים. לכן, כדי להבדיל בין מיץ ללא תוספות כלשהן לבין מיץ עם תוספות, הותר להוסיף כחלק משם המוצר את האמירה "100% מיץ".</t>
  </si>
  <si>
    <r>
      <t>תאריך עדכון הטבלה 30 ביולי</t>
    </r>
    <r>
      <rPr>
        <b/>
        <sz val="12"/>
        <color theme="8"/>
        <rFont val="Arial"/>
        <family val="2"/>
        <scheme val="minor"/>
      </rPr>
      <t xml:space="preserve"> 2018:</t>
    </r>
  </si>
  <si>
    <t xml:space="preserve">הוספו דרישות לאריזה. </t>
  </si>
  <si>
    <t>בארץ לא מחייבים את המפעלים לעבוד לפי HACCP. בסעיף זה יש דרישה לעבוד לפי HACCP. במקום דרישה  זו שולבו דרישות מיקרוביאליות ספציפיות למוצרים השונים בהתאם לדרישות משרד הבריאות.</t>
  </si>
  <si>
    <t>כן</t>
  </si>
  <si>
    <t>הוספה הבהרה לסימון "בתוספת סוכרים" כחלק משם המוצר עבור רכז פרי שהוספו לו סוכרים עוד לפני ששוחזר למיץ.</t>
  </si>
  <si>
    <t xml:space="preserve">במוצרים המפורטים להלן הופחתה התכולה המינימלית של מיץ /  מחית עבור נקטרי פרי:
-  .Ribes nigrum L אוכמניות שחורות
- .Ribes rubrum L אוכמניות אדומות
- .Ribes rubrum L אוכמניות לבנות
</t>
  </si>
  <si>
    <t>ערכי תכולת המיץ / המחית עבור הנקטרים בטבלה הם 30% בעוד שכיום קיימים מוצרים עם ערכים של 25%. גם בארה"ב הדרישה היא 25%. אין כוונה להגביל סחר מארה"ב וגם לא לפגוע בתעשייה המקומית, מה גם שלא מדובר בפגיעה בבריאות הצרכן, ולכן הוחלט להוריד את ערך תכולת המיץ / מחית הפרי ל – 25%.</t>
  </si>
  <si>
    <t>ערכי תכולת המיץ / המחית עבור הנקטרים בטבלה הם %30 ו – 40% בהתאמה, בעוד שכיום קיימים מוצרים עם ערכים של 25%. כדי לא להקשות על הייצור המקומי ולא להעלות את המחיר לצרכן הוחלט להוריד את ערך תכולת המיץ / מחית הפרי ל – 25%.</t>
  </si>
  <si>
    <t xml:space="preserve">במוצרים המפורטים להלן הופחתה רמת הבריקס המינימלית :
-  עבור Citrus reticulate Blanca (מדרינה / טנג'רין) הופחת מ - 11.8 ל - 11.2
- עבור Citrus sinensis (תפוז) נקבע ערך של 11.2, במקום הטווח 11.8-11.2
</t>
  </si>
  <si>
    <t xml:space="preserve">במוצרים המפורטים להלן הופחתה התכולה המינימלית של מיץ /  מחית עבור נקטרי פרי::
Vaccinium macrocarpon Aiton-
  חמוציות-Vaccinium oxycoccos L 
.Vaccinium myrtillus L. Vaccinium  corymbosum L. Vaccinium angustifolium  אוכמניות
</t>
  </si>
  <si>
    <t xml:space="preserve">ערכי תכולת המיץ / המחית עבור נקטר שזיף בטבלה הוא 50%, בעוד שכיום קיימים מוצרים עם ערכים של 30%. בפורטוגל הדרישה היא 30%. לכן, כדי לא להגביל יבוא של מיץ שזיפים ממדינות ספציפיות וגם לא להקשות על הייצור המקומי החליטו חברי הוועדה להוריד את ערך תכולת המיץ / מחית הפרי ל – 30%. </t>
  </si>
  <si>
    <t>נוספה הפניה לתקנים ישראליים:
ת"י 143 - שימורי פירות וירקות
ת"י 1145 - סימון מזון ארוז מראש
ת"י 5113- חומרי פלסטיק ומוצרים ומרכיביהם העשויים פלסטיק, הבאים במגע עם מזון ומשקאות 
ת"י 7212 - סוכרים</t>
  </si>
  <si>
    <t xml:space="preserve">נוספה הפנייה לת"י 885 חלק 1.1 - מיקרוביולוגיה של מזון אדם ומזון בעי"ח: שיטות בדיקה כללי
</t>
  </si>
  <si>
    <t>נוספה הפנייה לת"י 885 חלק 20 -  שיטות בדיקה מיקרוביולוגיות למוצרי מזון - כללי</t>
  </si>
  <si>
    <t xml:space="preserve">תקן זה הוא הצעת רוויזיה לכל סדרת ת"י 885 אשר חלק מהתקנים בסדרה הינם תקנים רשמיים. </t>
  </si>
  <si>
    <t xml:space="preserve"> התקן הינו תקן מרכז לתקנים לשיטות בדיקה מיקרוביאליות אשר חלקם תקנים רשמיים,  חלקם הפניות לתקנים זרים וחלקם תקנים וולנטרים</t>
  </si>
  <si>
    <t xml:space="preserve">הוספה הבהרה שרכיבי פרי בהם הקליפה אכילה, והוספה למוצר כחלק מהמיץ מותר שתכולת המיץ תהיה גדולה מהיחס הטבעי בין המיץ לשאר רכיבי הפרי </t>
  </si>
  <si>
    <t>לאחר הסעיף הוספה הבהרה שהמונח "מחית פרי" שונה מהגדרתו בתקן הישראלי ת"י 1253</t>
  </si>
  <si>
    <t xml:space="preserve">בשיחזור המיץ מרכז, הוגדר שיש להשתמש במים הראויים לשתייה לפי  WHO
( Guidelines for Drinking Water Quality of the World Health Organization (Volumes 1 and 2.
בתקן הישראלי הוסף שהמים יכולים להתאים לתקנות בריאות העם (איכותם התברואית של מי-שתיה ומיתקני מי שתיה), 
התשע"ג-2013, על עדכוניהן. כלומר ניתנה אופציה או התאמה ל - WHO או התאמה לתקנות
</t>
  </si>
  <si>
    <t>הוספה דרישה שהצמחים מהם עושים את המיץ צריכים להתאים לרשימת צמחי מאכל (לרבות צמחים המותרים לתוספי תזונה בלבד)  מיום 28.09.2017, על עדכוניה</t>
  </si>
  <si>
    <t xml:space="preserve">פיסטור: על פי הנחיות משרד הבריאות ובהתאם למסמך :"חובת פסטור מיצים" מיום ה - 21.1.1999, שפורסם ע"י ד"ר קזין מנהל שירות המזון הארצי  (לשעבר).
עיקור: עפ"י דרישת משרד הבריאות   למיצים בעלי PH גבוה מ - 4.5.
לנושא השלכה על  בריאות הציבור
</t>
  </si>
  <si>
    <t xml:space="preserve">עפ"י דרישת משרד הבריאות למיצים בעלי PH גבוה מ - 4.5.
לנושא השלכה על  בריאות הציבור
</t>
  </si>
  <si>
    <r>
      <t xml:space="preserve">
</t>
    </r>
    <r>
      <rPr>
        <sz val="12"/>
        <color theme="0"/>
        <rFont val="Arial"/>
        <family val="2"/>
        <charset val="177"/>
        <scheme val="minor"/>
      </rPr>
      <t>"</t>
    </r>
    <r>
      <rPr>
        <sz val="12"/>
        <color theme="1"/>
        <rFont val="Arial"/>
        <family val="2"/>
        <charset val="177"/>
        <scheme val="minor"/>
      </rPr>
      <t>+</t>
    </r>
    <r>
      <rPr>
        <sz val="12"/>
        <color theme="0"/>
        <rFont val="Arial"/>
        <family val="2"/>
        <charset val="177"/>
        <scheme val="minor"/>
      </rPr>
      <t>"</t>
    </r>
    <r>
      <rPr>
        <sz val="12"/>
        <color theme="1"/>
        <rFont val="Arial"/>
        <family val="2"/>
        <charset val="177"/>
        <scheme val="minor"/>
      </rPr>
      <t xml:space="preserve">
בהתאם להערה (1) בסעיף 2.1.1  
בתקן הקודקס הנוכחי</t>
    </r>
  </si>
  <si>
    <t xml:space="preserve">בהמשך להקלה בסעיף 8 שלעיל, המאפשרת לסמן מיץ שלא הוספו לו תוספות כ- 100% מיץ, הגבילו שגודל האותיות של כינוי זה יהיה לא יותר מ 2/3 גודל האותיות של שם המוצר. דרישה זו נגזרת מרוח הדרישות שבת"י  1145 טבלה ב-1, הנחיות לסימון: דל, נטול, ללא, מופחת. 
עבור כינויים אלה נדרש בת"י 1145 שגודל האותיות יהיה 2/3 מגודל שם המוצר וזאת בתנאי שהמוצר מטבעו כזה (לא עבר תהליך כלשהו להפוך אותו לכזה)
</t>
  </si>
  <si>
    <t>עבור נקטרי  שזיף - 
Prunus domestica L. subsp. domestica  הופחתה התכולה המינימלית של מיץ /  מחית .
בשאר המוצרים המפורטים בטבלה לא נעשה שינוי, אך לצורך נוחות המשתמש בתקן, נכתבה הטבלה בשלמותה.</t>
  </si>
  <si>
    <t>1Scopeצוין בחלות התקן שהתקן אינו חל על מיצי פירות, נקטרים ותרכיזיהם המיועדים לשימוש תעשייתי וכן אינו חל על תרכיזי עגבניות מעובדים.</t>
  </si>
  <si>
    <t>1אnormative referencesנוספה הפניה לתקנים ישראליים:ת"י 143 - שימורי פירות וירקותת"י 1145 - סימון מזון ארוז מראשת"י 5113- חומרי פלסטיק ומוצרים ומרכיביהם העשויים פלסטיק, הבאים במגע עם מזון ומשקאות ת"י 7212 - סוכרים</t>
  </si>
  <si>
    <t>נוספה הפנייה לת"י 885 חלק 1.1 - מיקרוביולוגיה של מזון אדם ומזון בעי"ח: שיטות בדיקה כללי</t>
  </si>
  <si>
    <t>נוספה הפנייה לת"י 885 חלק 20 - שיטות בדיקה מיקרוביולוגיות למוצרי מזון - כללי</t>
  </si>
  <si>
    <t>חוקים, תקנות ומסמכים ישראלייםחוק לפיקוח על ייצור הצמח ושיווקו, התשע"א-2011, על עדכוניובחוק הגנה על בריאות הציבור (מזון), התשע"ו – 2015רשימת צמחי מאכל (לרבות צמחים המותרים לתוספי תזונה בלבד), מיום 2014/08/18, על עדכוניהתקנות בריאות הציבור (מזון) (שאריות חומרי הדברה), התשנ"א-1991, על עדכוניהןתקנות בריאות הציבור (מזון) (מיקוטוקסינים במזון), התשנ"ו-1996, על עדכוניהןתקנות בריאות הציבור (מזון) (תוספי מזון), התשס"א-2001, על עדכוניהןתקנות בריאות הציבור (מזון) (סימון תזונתי), התשנ"ג-1993, על עדכוניהןתקנות בריאות העם (איכותם התברואית של מי־שתיה ומיתקני מי שתיה), התשע"ג-2013, על עדכוניהןתקנות הגנת הצומח (יבוא צמחים, מוצרי צמחים, נגעים ואמצעי לוואי), התשס"ט-2009, על עדכוניהןתקנות רישוי עסקים (תנאים תברואיים לעסקים לייצור מזון), התשל"ב-1972, על עדכוניהןמסמך משרד הבריאות – קווים מנחים לכמות מרבית של מתכות כבדות ובדיל במזון מיום 7.2013.032, על עדכוניו</t>
  </si>
  <si>
    <t>מסמכים זרים:AOAC 965.41 - Mold in tomato products. Howard mold countthe Use of Flavourings</t>
  </si>
  <si>
    <t>2.1.1PRODUCT DEFINITIONSFruit Juiceמיץ ענבים הוחרג מהדרישה שמיץ צריך להיות נוזל בעל יכולת לתסוס אך שלא תסס</t>
  </si>
  <si>
    <t>2.1.1הערת שוליים גהותר שתכולת האתנול (הכוהל האתילי) יעמוד על 0.5% מקסימום</t>
  </si>
  <si>
    <t>2.1.12.1.4שונתה ההפניה לתקנות הגנת הצומח ולחוק לפיקוח על ייצור הצמח ושיווקו, התשע"א 2011 במקום לקודקס.</t>
  </si>
  <si>
    <t>2.1.1 Fruit Juiceהוספה הבהרה שרכיבי פרי בהם הקליפה אכילה, והוספה למוצר כחלק מהמיץ מותר שתכולת המיץ תהיה גדולה מהיחס הטבעי בין המיץ לשאר רכיבי הפרי</t>
  </si>
  <si>
    <t>בסוף הערת שוליים 2 הוסף שבפרי הדר, הקליפה תחשב כחלק אכיל.</t>
  </si>
  <si>
    <t>2.1.4 Fruit Purée for use in the manufacture of Fruit Juices and Nectarsלאחר הסעיף הוספה הבהרה שהמונח "מחית פרי" שונה מהגדרתו בתקן הישראלי ת"י 1253</t>
  </si>
  <si>
    <t>2.1.6Fruit Nectarבמקום ההפניה ל- General Standard for Food Additives (GSFA) בתוספי מזון, שונתה ההפניה לתקנות בריאות הציבור (מזון) (תוספי מזון), התשס"א-2001, על עדכוניהן</t>
  </si>
  <si>
    <t>2.2SPICESבסוף הסעיף הוסף שזני הפרי המותרים לשימוש יתאימו לרשימת לרשימת צמחי מאכל (לרבות צמחים המותרים לתוספי תזונה בלבד) מיום 28.09.2017, על עדכוניה.</t>
  </si>
  <si>
    <t>3.1.1.CBasic Ingredientsבשיחזור המיץ מרכז, הוגדר שיש להשתמש במים הראויים לשתייה לפי WHO( Guidelines for Drinking Water Quality of the World Health Organization (Volumes 1 and 2.בתקן הישראלי הוסף שהמים יכולים להתאים לתקנות בריאות העם (איכותם התברואית של מי-שתיה ומיתקני מי שתיה), התשע"ג-2013, על עדכוניהן. כלומר ניתנה אופציה או התאמה ל - WHO או התאמה לתקנות</t>
  </si>
  <si>
    <t>3.1.2a3.1.2bOther Permitted Ingredientsבמקומות בהם הותר שימוש בסוכרים ונעשתה הפנייה לתקן הקודקס לסוכרים, שונתה ההפניה לתקן הישראלי לסוכרים ת"י 7212, שמאמץ את תקן הקודקס לסוכרים Codex Stan 212-1999.*הערה: התקן הישראלי ת"י 7212 טרם פורסם. תקן זה יבוא במקום התקנים הישראליים ת"י 356 ות"י 443.</t>
  </si>
  <si>
    <t>3.1.2 dבמקום ההפניה ל- General Standard for Food Additives (GSFA) בתוספי מזון, שונתה ההפניה לתקנות בריאות הציבור (מזון) (תוספי מזון), התשס"א-2001, על עדכוניהן</t>
  </si>
  <si>
    <t>3.1.2eהוספה דרישה שהצמחים מהם עושים את המיץ צריכים להתאים לרשימת צמחי מאכל (לרבות צמחים המותרים לתוספי תזונה בלבד) מיום 28.09.2017, על עדכוניה</t>
  </si>
  <si>
    <t>הוספה הבהרה שמיץ תפוזים שמוסיפים לו עד 10% מיץ מנדרינות, עדיין מותר לכנותו מיץ תפוזים</t>
  </si>
  <si>
    <t>3.1.2gבמקום ההנחיות המופיעות בקודקס לגבי תוספי תזונה שיתאימו לתקנות הקודקס, שונתה ההפניה לחקיקה הנהוגה בישראל והסימון התזונתי יהיה לפי תקנות בריאות הציבור (מזון) (סימון תזונתי), התשנ"ג-1993, על עדכוניהן</t>
  </si>
  <si>
    <t>3.1.2 חהוספה האפשרות להוסיף לכל המוצרים עליהם חל התקן, פחמן דו חמצני</t>
  </si>
  <si>
    <t>3.2Quality Criteriaהוסף שמיצי הפירות ונקטרי הפירות בעלי PH &lt; 4.5 יעברו פיסטור בהתאם להנחיות משרד הבריאות או כל טיפול שקיל אחר המאושר על ידי משרד הבריאות .ומוצרים בעלי PH&gt;4.5, יעברו עיקור</t>
  </si>
  <si>
    <t>3.53.5.13.5.23.5.33.5.4אריזההוספו דרישות לאריזה.</t>
  </si>
  <si>
    <t>4FOOD ADDITIVESשונתה ההפניה לתקנות בריאות הציבור (מזון) (תוספי מזון), התשס"א-2001, על עדכוניהן.</t>
  </si>
  <si>
    <t>5PROCESSING AIDS – Maximum Level of Use in line with Good Manufacturing Practicesבמקום הפירוט של מסייעי הייצור שונתה הדרישה שניתן להשתמש במסייעי ייצור כהגדרתם בחוק הגנה על בריאות הציבור (מזון), התשע"ו-2015, על עדכוניו.</t>
  </si>
  <si>
    <t>66.16.2CONTAMINANTSPESTICIDE RESIDUESOTHER CONTAMINANTS שונתה ההפניה לתכולה מירבית של שאריות חומרי הדברה, לתקנות בריאות הציבור (מזון) (שאריות חומרי הדברה), התשנ"א-1991, על עדכוניהן. במקום ההפניה לתקן הקודקס- במקום ההפניות לתקני הקודקס בהתייחס לזיהומים אחרים שונתה ההפניה לזיהומים ספצייפים שמופיעים בתקנות ובקווים המנחים של משרד הבריאות:-לתכולת מירבית של מתכות כבדות לפי מסמך משרד הבריאת לקווים מנחים לכמות מרבית של מתכות כבדות ובדיל במזון, מיום 23.03.2017, על עדכוניו.- ולתכולה המירבית למיקוטוקסינים לפי תקנות בריאות הציבור (מזון) (מיקוטוקסינים במזון), התשנ"ו-1996, על עדכוניהן.</t>
  </si>
  <si>
    <t>7.2HYGIENEבמקום הפנייה לתקני קודקס הדנים בהיגיינת מוצרים ובדרישות HACCP (CAC/RCP 1-1969 ו - CAC/GL 21-1997) פורטו דרישות מיקרוביאליות</t>
  </si>
  <si>
    <t>7.3מוצרים שאינם מצוננים או מוקפאים, או בעלי ערך הגבה (pH) הגדול מ-4.5 או השווה לו, יעמדו בדרישות "סטריליות מסחרית" כהגדרתה בתקן הישראלי ת"י 143. ניתן לבדוק את הסטריליות המסחרית בעזרת בדיקת כושר ההשתמרות כמפורט בתקן הישראלי ת"י 143.</t>
  </si>
  <si>
    <t>8LABELLINGהושמטה הדרישה לסמן לפי התקן הכללי לסימון של הקודקס ובמקומה הוכנסה דרישה לסימון לפי ת"י 1145</t>
  </si>
  <si>
    <t>הוספה הערה שחומרי טעם וריח שהופקו מהפרי לצורך השבת ארומה אינם נחשבים כתוספות</t>
  </si>
  <si>
    <t>הוספה הערה שגודל האותיות לסימון הכינוי 100% מיץ לא יהיה גדול מ-2/3 מגודל אותיות סימון שם המוצר.</t>
  </si>
  <si>
    <t>8.1.1.1Fruit Juice defined under Section 2.1.1נוסח שם המוצר בעברית: "מיץ ______" או "מיץ מ______".+</t>
  </si>
  <si>
    <t>ניתנה האופציה לסמן בשם המוצר, מיץ ענבים - תירוש - מיץ ענבים</t>
  </si>
  <si>
    <t>8.1.1.2Concentrated Fruit Juice defined under Section 2.1.2נוסח שם המוצר בעברית: "מיץ ______ מרוכז" או "רכז ______".+</t>
  </si>
  <si>
    <t>8.1.1.3Water Extracted Fruit Juice defined under Section 2.1.3נוסח שם המוצר בעברית: "מיץ ממיצוי מימי של ______" או "מיץ ______ ממיצוי מימי".+</t>
  </si>
  <si>
    <t>8.1.1.4Fruit Purée defined under Section 2.1.4נוסח שם המוצר בעברית: "מחית ______" או "מחית מ______".+</t>
  </si>
  <si>
    <t>8.1.1.5Concentrated Fruit Purée defined under Section 2.1.5נוסח שם המוצר בעברית: "מחית ______ מרוכזת" או "מחית מרוכזת של ______".+</t>
  </si>
  <si>
    <t>8.1.1.6Fruit Nectars defined under Section 2.1.6נוסח שם המוצר בעברית: "נקטר ______" או "נקטר מ______".+</t>
  </si>
  <si>
    <t>8.1.1.8הושמטה הדרישה לסמן כחלק משם המוצר את האמירה "מרכז" או "משוחזר מ.." עבור נקטרים שיוצרו מרכז או שוחזרו מרכז.</t>
  </si>
  <si>
    <t>8.1.1.9הוספה דרישה שהאם המוצר מכיל חומר טעם וריח טבעיים שאינם מפרי המקור יסומן הדבר ברשימת הרכיבים</t>
  </si>
  <si>
    <t>8.1.2.2הושמטה הדרישה לסמן כחלק משם המוצר "עם ממתיקים מלאכותיים" בנקטרים שבהם הוחלף הסוכר בממתיקים מלאכותיים</t>
  </si>
  <si>
    <t>8.1.2.2 אהוספה הבהרה לסימון "בתוספת סוכרים" כחלק משם המוצר עבור רכז פרי שהוספו לו סוכרים עוד לפני ששוחזר למיץ.</t>
  </si>
  <si>
    <t>8.1.2.5הסעיף תורגם לעברית (לא שינוי)+</t>
  </si>
  <si>
    <t>ניתנה אפשרות לסמן גם את אחוז הפרי ולא רק את אחוז המיץ, נועד עבור מוצרים שכל הפרי מוכנס כחלק מהמיץ כמו: תותים, בננות או מחיות שמשתמשים בהם בכל הפרי לשם ייצור המיץ ולא רק במיץ הסחוט שלו.</t>
  </si>
  <si>
    <t>8.1.2.7במקום ההפניה לסימון רכיבי תזונה נוספים על כל מסמכי הקודקס לסימון, שונתה ההפניה לסימון על פי ת"י 1145 ולפי תקנות בריאות הציבור (מזון) (סימון תזונתי).</t>
  </si>
  <si>
    <t>8.2NON-RETAIL CONTAINERSהושמטה הדרישה לסימון מיכלים לא קמעוניים</t>
  </si>
  <si>
    <t>ANNEXMINIMUM BRIX14 LEVEL FOR RECONSTITUTED JUICE AND RECONSTITUTED PURÉE AND MINIMUM JUICE AND/OR PURÉE CONTENT FOR FRUIT NECTARS (% V/V)15 AT 20OCבמוצרים המפורטים להלן הופחתה רמת הבריקס המינימלית :- עבור Citrus reticulate Blanca (מדרינה / טנג'רין) הופחת מ - 11.8 ל - 11.2- עבור Citrus sinensis (תפוז) נקבע ערך של 11.2, במקום הטווח 11.8-11.2</t>
  </si>
  <si>
    <t>במוצרים המפורטים להלן הופחתה התכולה המינימלית של מיץ / מחית עבור נקטרי פרי:- .Ribes nigrum L אוכמניות שחורות- .Ribes rubrum L אוכמניות אדומות- .Ribes rubrum L אוכמניות לבנות</t>
  </si>
  <si>
    <t>במוצרים המפורטים להלן הופחתה התכולה המינימלית של מיץ / מחית עבור נקטרי פרי::Vaccinium macrocarpon Aiton- חמוציות-Vaccinium oxycoccos L .Vaccinium myrtillus L. Vaccinium corymbosum L. Vaccinium angustifolium אוכמניות</t>
  </si>
  <si>
    <t>עבור נקטרי שזיף - Prunus domestica L. subsp. domestica הופחתה התכולה המינימלית של מיץ / מחית .בשאר המוצרים המפורטים בטבלה לא נעשה שינוי, אך לצורך נוחות המשתמש בתקן, נכתבה הטבלה בשלמותה.</t>
  </si>
  <si>
    <t>רשימת גופים ממשלתיים</t>
  </si>
  <si>
    <t>ארגונים ציבוריים</t>
  </si>
  <si>
    <t>בחירה</t>
  </si>
  <si>
    <t>משרד האוצר</t>
  </si>
  <si>
    <t>איגוד חברות הביטוח בישראל</t>
  </si>
  <si>
    <t>משרד_ממשלתי</t>
  </si>
  <si>
    <t>תודה שבחרתם להעביר את התייחסותכם באמצעות מסמך זה:</t>
  </si>
  <si>
    <t>משרד האנרגיה</t>
  </si>
  <si>
    <t>איגוד לשכות המסחר</t>
  </si>
  <si>
    <t>ארגון_ציבורי</t>
  </si>
  <si>
    <t>1. אנא הקפידו לשמור קובץ זה במקום נגיש במחשבכם</t>
  </si>
  <si>
    <t>משרד הביטחון</t>
  </si>
  <si>
    <t>ההסתדרות החדשה</t>
  </si>
  <si>
    <t>פרטי</t>
  </si>
  <si>
    <t xml:space="preserve">2. מלאו את התייחסותכם בתאים הירוקים בגיליון זה ואת הערותיכם לשינויים הלאומיים, אם יש, בגיליון הבא </t>
  </si>
  <si>
    <t>המשרד לביטחון הפנים</t>
  </si>
  <si>
    <t>המוסד לבטיחות ולגיהות</t>
  </si>
  <si>
    <t>3. הקפידו לשמור את השינויים בקובץ בתום כתיבת התייחסותכם</t>
  </si>
  <si>
    <t>משרד הבינוי והשיכון</t>
  </si>
  <si>
    <t>המועצה הישראלית לצרכנות</t>
  </si>
  <si>
    <t>4. יש להעלות את הקובץ חזרה באמצעות כפתור 'העלאת  קובץ' המצוי בשורה המתייחסת לתקן זה באתר טבלאות השינויים הלאומיים</t>
  </si>
  <si>
    <t>כאן</t>
  </si>
  <si>
    <t>משרד הבריאות</t>
  </si>
  <si>
    <t>המועצה הלאומית להתנדבות בישראל</t>
  </si>
  <si>
    <t>המשרד להגנת הסביבה</t>
  </si>
  <si>
    <t>הרשות להגנת הצרכן ולסחר הוגן</t>
  </si>
  <si>
    <t>פרטים לגבי מוסר ההערות:</t>
  </si>
  <si>
    <t>משרד החוץ</t>
  </si>
  <si>
    <t>התאחדות בוני הארץ</t>
  </si>
  <si>
    <t>משרד החינוך</t>
  </si>
  <si>
    <t>התאחדות בעלי המלאכה והתעשייה</t>
  </si>
  <si>
    <t>מקור הגורם המעיר:</t>
  </si>
  <si>
    <t>משרד החקלאות ופיתוח הכפר</t>
  </si>
  <si>
    <t>התאחדות הקבלנים החדשה בישראל</t>
  </si>
  <si>
    <t>משרד ירושלים ומורשת</t>
  </si>
  <si>
    <t>התאחדות התעשיינים בישראל</t>
  </si>
  <si>
    <t>סיווג:</t>
  </si>
  <si>
    <t>השר הינו השר הממונה כמוגדר בחוק התקנים:</t>
  </si>
  <si>
    <t>משרד הכלכלה והתעשייה</t>
  </si>
  <si>
    <t>מכון התקנים הישראלי</t>
  </si>
  <si>
    <t>משרד המדע והטכנולוגיה</t>
  </si>
  <si>
    <t>מנכ"ל התאחדות התעשיינים</t>
  </si>
  <si>
    <t>שם אגף/מחלקה:</t>
  </si>
  <si>
    <t>אם מדובר במשרד ממשלתי/ארגון, נא לציין אגף, אם מדובר באדם פרטי - להשאיר ריק</t>
  </si>
  <si>
    <t>משרד המשפטים</t>
  </si>
  <si>
    <t>עמותת דיירי הדיור המוגן</t>
  </si>
  <si>
    <t>משרד העבודה, הרווחה והשירותים החברתיים</t>
  </si>
  <si>
    <t>אחר</t>
  </si>
  <si>
    <t>שם:</t>
  </si>
  <si>
    <t>משרד העלייה והקליטה</t>
  </si>
  <si>
    <t>המשרד לענייני אסטרטגיה והסברה</t>
  </si>
  <si>
    <t>מספר טלפון:</t>
  </si>
  <si>
    <t>ליצירת קשר במידה וישנן שאלות לגבי ההערות</t>
  </si>
  <si>
    <t>המשרד לפיתוח הפריפריה, הנגב והגליל</t>
  </si>
  <si>
    <t>משרד הפנים</t>
  </si>
  <si>
    <t>כתובת דואר אלקטרוני:</t>
  </si>
  <si>
    <t>המשרד לשוויון חברתי</t>
  </si>
  <si>
    <t>המשרד לשירותי דת</t>
  </si>
  <si>
    <t>התייחסות כללית והסכמות השרים הממונים</t>
  </si>
  <si>
    <t>המשרד לשיתוף פעולה אזורי</t>
  </si>
  <si>
    <t>משרד התחבורה והבטיחות בדרכים</t>
  </si>
  <si>
    <t>מסכים:</t>
  </si>
  <si>
    <t>משרד התיירות</t>
  </si>
  <si>
    <t>משרד התפוצות</t>
  </si>
  <si>
    <t>מסכים בתנאי:</t>
  </si>
  <si>
    <t>משרד התקשורת</t>
  </si>
  <si>
    <t>משרד התרבות והספורט</t>
  </si>
  <si>
    <t>התייחסות כללית:</t>
  </si>
  <si>
    <t>משרד ראש הממשלה</t>
  </si>
  <si>
    <t>אם ברצונכם להוסיף הערות לעניין השינויים הלאומיים, באפשרותכם לרשום זאת בגיליון הבא</t>
  </si>
  <si>
    <t>מספר תקן:</t>
  </si>
  <si>
    <t>שם תקן:</t>
  </si>
  <si>
    <t>ת"י 52</t>
  </si>
  <si>
    <t>מיצי פירות ונקטרי פירות</t>
  </si>
  <si>
    <t>00052-00-00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</si>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</sst>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Arial"/>
      <family val="2"/>
      <charset val="177"/>
      <scheme val="minor"/>
    </font>
    <font>
      <b/>
      <sz val="16"/>
      <color rgb="FF002060"/>
      <name val="Arial"/>
      <family val="2"/>
      <scheme val="minor"/>
    </font>
    <font>
      <b/>
      <sz val="10"/>
      <color theme="1"/>
      <name val="Arial"/>
      <family val="2"/>
      <scheme val="minor"/>
    </font>
    <font>
      <sz val="10"/>
      <color theme="1"/>
      <name val="Arial"/>
      <family val="2"/>
      <scheme val="minor"/>
    </font>
    <font>
      <b/>
      <sz val="8"/>
      <color theme="1"/>
      <name val="Arial"/>
      <family val="2"/>
      <scheme val="minor"/>
    </font>
    <font>
      <b/>
      <sz val="9"/>
      <color theme="1"/>
      <name val="Arial"/>
      <family val="2"/>
      <scheme val="minor"/>
    </font>
    <font>
      <b/>
      <u/>
      <sz val="9"/>
      <color theme="1"/>
      <name val="Arial"/>
      <family val="2"/>
      <scheme val="minor"/>
    </font>
    <font>
      <sz val="8"/>
      <color theme="1"/>
      <name val="Arial"/>
      <family val="2"/>
      <scheme val="minor"/>
    </font>
    <font>
      <b/>
      <u/>
      <sz val="10"/>
      <color theme="1"/>
      <name val="Arial"/>
      <family val="2"/>
      <scheme val="minor"/>
    </font>
    <font>
      <sz val="12"/>
      <color theme="1"/>
      <name val="Arial"/>
      <family val="2"/>
      <charset val="177"/>
      <scheme val="minor"/>
    </font>
    <font>
      <sz val="12"/>
      <color rgb="FF000000"/>
      <name val="Arial"/>
      <family val="2"/>
    </font>
    <font>
      <sz val="12"/>
      <color rgb="FF000000"/>
      <name val="Arial"/>
      <family val="2"/>
      <scheme val="minor"/>
    </font>
    <font>
      <sz val="12"/>
      <color theme="0"/>
      <name val="Arial"/>
      <family val="2"/>
      <scheme val="minor"/>
    </font>
    <font>
      <sz val="12"/>
      <color theme="1"/>
      <name val="Arial"/>
      <family val="2"/>
      <scheme val="minor"/>
    </font>
    <font>
      <sz val="12"/>
      <color theme="0"/>
      <name val="Arial"/>
      <family val="2"/>
    </font>
    <font>
      <b/>
      <u/>
      <sz val="12"/>
      <color theme="1"/>
      <name val="Arial"/>
      <family val="2"/>
      <scheme val="minor"/>
    </font>
    <font>
      <sz val="12"/>
      <color theme="1"/>
      <name val="Arial"/>
      <family val="2"/>
    </font>
    <font>
      <b/>
      <sz val="12"/>
      <color theme="1"/>
      <name val="Arial"/>
      <family val="2"/>
      <scheme val="minor"/>
    </font>
    <font>
      <b/>
      <sz val="12"/>
      <name val="Arial"/>
      <family val="2"/>
      <scheme val="minor"/>
    </font>
    <font>
      <b/>
      <u/>
      <sz val="12"/>
      <name val="Arial"/>
      <family val="2"/>
      <scheme val="minor"/>
    </font>
    <font>
      <b/>
      <sz val="12"/>
      <color rgb="FFC00000"/>
      <name val="Arial"/>
      <family val="2"/>
      <scheme val="minor"/>
    </font>
    <font>
      <b/>
      <sz val="11"/>
      <color theme="1"/>
      <name val="Arial"/>
      <family val="2"/>
      <scheme val="minor"/>
    </font>
    <font>
      <b/>
      <sz val="12"/>
      <name val="Arial"/>
      <family val="2"/>
    </font>
    <font>
      <b/>
      <sz val="12"/>
      <color theme="8"/>
      <name val="Arial"/>
      <family val="2"/>
    </font>
    <font>
      <sz val="14"/>
      <color theme="1"/>
      <name val="Arial"/>
      <family val="2"/>
      <scheme val="minor"/>
    </font>
    <font>
      <b/>
      <sz val="14"/>
      <name val="Arial"/>
      <family val="2"/>
      <scheme val="minor"/>
    </font>
    <font>
      <b/>
      <sz val="12"/>
      <color theme="8"/>
      <name val="Arial"/>
      <family val="2"/>
      <scheme val="minor"/>
    </font>
    <font>
      <i/>
      <sz val="12"/>
      <color rgb="FF000000"/>
      <name val="Arial"/>
      <family val="2"/>
    </font>
    <font>
      <u/>
      <sz val="12"/>
      <color theme="1"/>
      <name val="Arial"/>
      <family val="2"/>
      <scheme val="minor"/>
    </font>
    <font>
      <sz val="12"/>
      <color theme="0"/>
      <name val="Arial"/>
      <family val="2"/>
      <charset val="177"/>
      <scheme val="minor"/>
    </font>
    <font>
      <sz val="11"/>
      <color rgb="FFFF0000"/>
      <name val="Arial"/>
      <family val="2"/>
      <charset val="177"/>
      <scheme val="minor"/>
    </font>
    <font>
      <u/>
      <sz val="11"/>
      <color theme="10"/>
      <name val="Arial"/>
      <family val="2"/>
      <charset val="177"/>
      <scheme val="minor"/>
    </font>
    <font>
      <b/>
      <sz val="11"/>
      <color rgb="FFFF0000"/>
      <name val="Arial"/>
      <family val="2"/>
      <scheme val="minor"/>
    </font>
    <font>
      <b/>
      <u/>
      <sz val="12"/>
      <color theme="10"/>
      <name val="Arial"/>
      <family val="2"/>
      <scheme val="minor"/>
    </font>
    <font>
      <sz val="12"/>
      <color rgb="FF222222"/>
      <name val="Arial"/>
      <family val="2"/>
      <scheme val="minor"/>
    </font>
  </fonts>
  <fills count="16">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rgb="FFFFC000"/>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59999389629810485"/>
        <bgColor indexed="64"/>
      </patternFill>
    </fill>
    <fill>
      <patternFill patternType="solid">
        <fgColor theme="9"/>
        <bgColor indexed="64"/>
      </patternFill>
    </fill>
    <fill>
      <patternFill patternType="solid">
        <fgColor theme="5" tint="0.59999389629810485"/>
        <bgColor indexed="64"/>
      </patternFill>
    </fill>
    <fill>
      <patternFill patternType="solid">
        <fgColor theme="2" tint="-9.9978637043366805E-2"/>
        <bgColor indexed="64"/>
      </patternFill>
    </fill>
    <fill>
      <patternFill patternType="solid">
        <fgColor theme="8"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8" tint="0.59999389629810485"/>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double">
        <color indexed="64"/>
      </bottom>
      <diagonal/>
    </border>
    <border>
      <left/>
      <right/>
      <top/>
      <bottom style="double">
        <color indexed="64"/>
      </bottom>
      <diagonal/>
    </border>
    <border>
      <left/>
      <right style="medium">
        <color auto="1"/>
      </right>
      <top/>
      <bottom style="double">
        <color indexed="64"/>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2">
    <xf numFmtId="0" fontId="0" fillId="0" borderId="0"/>
    <xf numFmtId="0" fontId="31" fillId="0" borderId="0" applyNumberFormat="0" applyFill="0" applyBorder="0" applyAlignment="0" applyProtection="0"/>
  </cellStyleXfs>
  <cellXfs count="180">
    <xf numFmtId="0" fontId="0" fillId="0" borderId="0" xfId="0"/>
    <xf numFmtId="0" fontId="0" fillId="0" borderId="0" xfId="0" applyAlignment="1">
      <alignment wrapText="1"/>
    </xf>
    <xf numFmtId="0" fontId="0" fillId="0" borderId="0" xfId="0" applyAlignment="1">
      <alignment vertical="center"/>
    </xf>
    <xf numFmtId="0" fontId="0" fillId="0" borderId="1" xfId="0" applyBorder="1" applyAlignment="1">
      <alignment horizontal="right" vertical="top" wrapText="1" readingOrder="2"/>
    </xf>
    <xf numFmtId="0" fontId="0" fillId="0" borderId="0" xfId="0" applyAlignment="1">
      <alignment horizontal="right" vertical="top" wrapText="1" readingOrder="2"/>
    </xf>
    <xf numFmtId="0" fontId="0" fillId="0" borderId="0" xfId="0" applyAlignment="1">
      <alignment vertical="top" wrapText="1"/>
    </xf>
    <xf numFmtId="0" fontId="0" fillId="0" borderId="1" xfId="0" applyBorder="1" applyAlignment="1">
      <alignment horizontal="right" vertical="top" readingOrder="2"/>
    </xf>
    <xf numFmtId="0" fontId="0" fillId="0" borderId="0" xfId="0" applyAlignment="1">
      <alignment horizontal="right"/>
    </xf>
    <xf numFmtId="0" fontId="0" fillId="0" borderId="0" xfId="0" applyAlignment="1">
      <alignment horizontal="right" vertical="top" wrapText="1"/>
    </xf>
    <xf numFmtId="0" fontId="0" fillId="0" borderId="0" xfId="0" applyAlignment="1">
      <alignment vertical="center" wrapText="1"/>
    </xf>
    <xf numFmtId="0" fontId="3" fillId="0" borderId="0" xfId="0" applyFont="1" applyAlignment="1">
      <alignment vertical="top"/>
    </xf>
    <xf numFmtId="0" fontId="3" fillId="0" borderId="0" xfId="0" applyFont="1" applyAlignment="1">
      <alignment vertical="center"/>
    </xf>
    <xf numFmtId="0" fontId="3" fillId="0" borderId="0" xfId="0" applyFont="1" applyAlignment="1">
      <alignment horizontal="right" vertical="top"/>
    </xf>
    <xf numFmtId="0" fontId="0" fillId="0" borderId="2" xfId="0" applyBorder="1" applyAlignment="1">
      <alignment horizontal="right" vertical="top" readingOrder="2"/>
    </xf>
    <xf numFmtId="0" fontId="0" fillId="0" borderId="1" xfId="0" applyBorder="1" applyAlignment="1">
      <alignment vertical="center"/>
    </xf>
    <xf numFmtId="0" fontId="9" fillId="0" borderId="1" xfId="0" applyFont="1" applyBorder="1" applyAlignment="1">
      <alignment horizontal="right" vertical="top" wrapText="1" readingOrder="2"/>
    </xf>
    <xf numFmtId="0" fontId="9" fillId="0" borderId="1" xfId="0" applyFont="1" applyBorder="1"/>
    <xf numFmtId="0" fontId="9" fillId="0" borderId="1" xfId="0" applyFont="1" applyBorder="1" applyAlignment="1">
      <alignment wrapText="1"/>
    </xf>
    <xf numFmtId="0" fontId="9" fillId="0" borderId="1" xfId="0" applyFont="1" applyBorder="1" applyAlignment="1">
      <alignment horizontal="center" vertical="center"/>
    </xf>
    <xf numFmtId="0" fontId="9" fillId="0" borderId="1" xfId="0" applyFont="1" applyBorder="1" applyAlignment="1">
      <alignment vertical="top" wrapText="1"/>
    </xf>
    <xf numFmtId="0" fontId="9" fillId="0" borderId="1" xfId="0" applyFont="1" applyBorder="1" applyAlignment="1">
      <alignment horizontal="center" vertical="center" wrapText="1"/>
    </xf>
    <xf numFmtId="0" fontId="10" fillId="0" borderId="1" xfId="0" applyFont="1" applyBorder="1" applyAlignment="1">
      <alignment horizontal="right" vertical="top" wrapText="1" readingOrder="2"/>
    </xf>
    <xf numFmtId="0" fontId="9" fillId="0" borderId="1" xfId="0" applyFont="1" applyBorder="1" applyAlignment="1">
      <alignment horizontal="center" vertical="top" wrapText="1"/>
    </xf>
    <xf numFmtId="0" fontId="0" fillId="0" borderId="1" xfId="0" applyBorder="1" applyAlignment="1">
      <alignment vertical="top" wrapText="1"/>
    </xf>
    <xf numFmtId="0" fontId="9" fillId="0" borderId="1" xfId="0" applyFont="1" applyBorder="1" applyAlignment="1">
      <alignment horizontal="center" vertical="top"/>
    </xf>
    <xf numFmtId="0" fontId="9" fillId="0" borderId="1" xfId="0" applyFont="1" applyBorder="1" applyAlignment="1">
      <alignment horizontal="left" vertical="top" wrapText="1" readingOrder="2"/>
    </xf>
    <xf numFmtId="0" fontId="9" fillId="0" borderId="6" xfId="0" applyFont="1" applyBorder="1" applyAlignment="1">
      <alignment horizontal="center" vertical="top"/>
    </xf>
    <xf numFmtId="0" fontId="9" fillId="0" borderId="8" xfId="0" applyFont="1" applyBorder="1" applyAlignment="1">
      <alignment horizontal="center" vertical="top"/>
    </xf>
    <xf numFmtId="0" fontId="9" fillId="0" borderId="6" xfId="0" applyFont="1" applyBorder="1" applyAlignment="1">
      <alignment horizontal="center" vertical="top" wrapText="1"/>
    </xf>
    <xf numFmtId="0" fontId="9" fillId="0" borderId="8" xfId="0" applyFont="1" applyBorder="1" applyAlignment="1">
      <alignment horizontal="center" vertical="top" wrapText="1"/>
    </xf>
    <xf numFmtId="0" fontId="2" fillId="0" borderId="1" xfId="0" applyFont="1" applyFill="1" applyBorder="1" applyAlignment="1">
      <alignment horizontal="center" vertical="top" wrapText="1" readingOrder="2"/>
    </xf>
    <xf numFmtId="0" fontId="4" fillId="0" borderId="1" xfId="0" applyFont="1" applyFill="1" applyBorder="1" applyAlignment="1">
      <alignment horizontal="center" vertical="top" wrapText="1" readingOrder="2"/>
    </xf>
    <xf numFmtId="0" fontId="8" fillId="0" borderId="0" xfId="0" applyFont="1" applyFill="1" applyBorder="1" applyAlignment="1">
      <alignment horizontal="center" vertical="top" wrapText="1" readingOrder="2"/>
    </xf>
    <xf numFmtId="0" fontId="3" fillId="0" borderId="1" xfId="0" applyFont="1" applyFill="1" applyBorder="1" applyAlignment="1">
      <alignment horizontal="center" vertical="top" readingOrder="2"/>
    </xf>
    <xf numFmtId="0" fontId="3" fillId="0" borderId="0" xfId="0" applyFont="1" applyFill="1" applyAlignment="1">
      <alignment horizontal="right" vertical="top"/>
    </xf>
    <xf numFmtId="0" fontId="3" fillId="0" borderId="0" xfId="0" applyFont="1" applyFill="1" applyAlignment="1">
      <alignment vertical="center"/>
    </xf>
    <xf numFmtId="0" fontId="13" fillId="0" borderId="1" xfId="0" applyFont="1" applyBorder="1" applyAlignment="1">
      <alignment horizontal="center" vertical="center" wrapText="1"/>
    </xf>
    <xf numFmtId="0" fontId="9" fillId="0" borderId="3" xfId="0" applyFont="1" applyBorder="1" applyAlignment="1">
      <alignment horizontal="left" vertical="top" wrapText="1"/>
    </xf>
    <xf numFmtId="0" fontId="9" fillId="0" borderId="4" xfId="0" applyFont="1" applyBorder="1" applyAlignment="1">
      <alignment horizontal="center" vertical="top"/>
    </xf>
    <xf numFmtId="0" fontId="9" fillId="0" borderId="7" xfId="0" applyFont="1" applyBorder="1" applyAlignment="1">
      <alignment horizontal="center" vertical="top"/>
    </xf>
    <xf numFmtId="0" fontId="11" fillId="0" borderId="3" xfId="0" applyFont="1" applyBorder="1" applyAlignment="1">
      <alignment horizontal="right" vertical="top" wrapText="1"/>
    </xf>
    <xf numFmtId="0" fontId="11" fillId="0" borderId="3" xfId="0" applyFont="1" applyBorder="1" applyAlignment="1">
      <alignment horizontal="right" vertical="top" wrapText="1" readingOrder="2"/>
    </xf>
    <xf numFmtId="0" fontId="9" fillId="0" borderId="6" xfId="0" applyFont="1" applyBorder="1" applyAlignment="1">
      <alignment horizontal="left" vertical="top" wrapText="1"/>
    </xf>
    <xf numFmtId="0" fontId="9" fillId="0" borderId="10" xfId="0" applyFont="1" applyBorder="1" applyAlignment="1">
      <alignment horizontal="center" vertical="top"/>
    </xf>
    <xf numFmtId="0" fontId="9" fillId="0" borderId="4" xfId="0" applyFont="1" applyBorder="1" applyAlignment="1">
      <alignment horizontal="left" vertical="top" wrapText="1"/>
    </xf>
    <xf numFmtId="0" fontId="10" fillId="0" borderId="3" xfId="0" applyFont="1" applyBorder="1" applyAlignment="1">
      <alignment horizontal="right" vertical="top" wrapText="1" readingOrder="2"/>
    </xf>
    <xf numFmtId="0" fontId="0" fillId="0" borderId="4" xfId="0" applyBorder="1" applyAlignment="1">
      <alignment horizontal="left" vertical="top" wrapText="1" readingOrder="2"/>
    </xf>
    <xf numFmtId="0" fontId="9" fillId="0" borderId="3" xfId="0" applyFont="1" applyBorder="1" applyAlignment="1">
      <alignment horizontal="right" vertical="top" wrapText="1" readingOrder="2"/>
    </xf>
    <xf numFmtId="0" fontId="9" fillId="0" borderId="8" xfId="0" applyFont="1" applyBorder="1" applyAlignment="1">
      <alignment horizontal="left" vertical="top" wrapText="1"/>
    </xf>
    <xf numFmtId="0" fontId="9" fillId="0" borderId="1" xfId="0" applyFont="1" applyBorder="1" applyAlignment="1">
      <alignment horizontal="right" vertical="top" wrapText="1"/>
    </xf>
    <xf numFmtId="0" fontId="0" fillId="0" borderId="1" xfId="0" applyBorder="1"/>
    <xf numFmtId="0" fontId="0" fillId="0" borderId="1" xfId="0" applyBorder="1" applyAlignment="1">
      <alignment wrapText="1"/>
    </xf>
    <xf numFmtId="0" fontId="10" fillId="0" borderId="1" xfId="0" applyFont="1" applyBorder="1" applyAlignment="1">
      <alignment horizontal="center" vertical="top" wrapText="1" readingOrder="2"/>
    </xf>
    <xf numFmtId="0" fontId="9" fillId="6" borderId="1" xfId="0" applyFont="1" applyFill="1" applyBorder="1"/>
    <xf numFmtId="0" fontId="9" fillId="6" borderId="1" xfId="0" applyFont="1" applyFill="1" applyBorder="1" applyAlignment="1">
      <alignment horizontal="center" vertical="center"/>
    </xf>
    <xf numFmtId="0" fontId="9" fillId="6" borderId="1" xfId="0" applyFont="1" applyFill="1" applyBorder="1" applyAlignment="1">
      <alignment vertical="top" wrapText="1"/>
    </xf>
    <xf numFmtId="0" fontId="0" fillId="6" borderId="0" xfId="0" applyFill="1"/>
    <xf numFmtId="0" fontId="13" fillId="0" borderId="1" xfId="0" applyFont="1" applyBorder="1" applyAlignment="1">
      <alignment horizontal="right" vertical="top" wrapText="1" readingOrder="2"/>
    </xf>
    <xf numFmtId="0" fontId="9" fillId="0" borderId="4" xfId="0" applyFont="1" applyBorder="1" applyAlignment="1">
      <alignment horizontal="center" vertical="top" wrapText="1"/>
    </xf>
    <xf numFmtId="0" fontId="9" fillId="0" borderId="7" xfId="0" applyFont="1" applyBorder="1" applyAlignment="1">
      <alignment horizontal="center" vertical="top" wrapText="1"/>
    </xf>
    <xf numFmtId="0" fontId="9" fillId="0" borderId="11" xfId="0" applyFont="1" applyBorder="1" applyAlignment="1">
      <alignment horizontal="left" vertical="top" wrapText="1"/>
    </xf>
    <xf numFmtId="0" fontId="9" fillId="0" borderId="2" xfId="0" applyFont="1" applyBorder="1" applyAlignment="1">
      <alignment horizontal="center" vertical="top" wrapText="1"/>
    </xf>
    <xf numFmtId="0" fontId="10" fillId="0" borderId="3" xfId="0" applyFont="1" applyBorder="1" applyAlignment="1">
      <alignment horizontal="left" vertical="top" wrapText="1" readingOrder="2"/>
    </xf>
    <xf numFmtId="0" fontId="9" fillId="0" borderId="2" xfId="0" applyFont="1" applyBorder="1" applyAlignment="1">
      <alignment horizontal="center" vertical="top"/>
    </xf>
    <xf numFmtId="0" fontId="10" fillId="0" borderId="1" xfId="0" applyFont="1" applyBorder="1" applyAlignment="1">
      <alignment horizontal="left" vertical="top" wrapText="1" readingOrder="1"/>
    </xf>
    <xf numFmtId="0" fontId="9" fillId="0" borderId="9" xfId="0" applyFont="1" applyBorder="1" applyAlignment="1">
      <alignment horizontal="center" vertical="top" wrapText="1" readingOrder="2"/>
    </xf>
    <xf numFmtId="0" fontId="9" fillId="0" borderId="3" xfId="0" applyFont="1" applyBorder="1" applyAlignment="1">
      <alignment horizontal="right" vertical="top" wrapText="1"/>
    </xf>
    <xf numFmtId="0" fontId="13" fillId="0" borderId="3" xfId="0" applyFont="1" applyBorder="1" applyAlignment="1">
      <alignment horizontal="right" vertical="top" wrapText="1"/>
    </xf>
    <xf numFmtId="0" fontId="9" fillId="6" borderId="1" xfId="0" applyFont="1" applyFill="1" applyBorder="1" applyAlignment="1">
      <alignment horizontal="right" vertical="top" wrapText="1" readingOrder="2"/>
    </xf>
    <xf numFmtId="0" fontId="9" fillId="0" borderId="13" xfId="0" applyFont="1" applyBorder="1" applyAlignment="1">
      <alignment horizontal="left" vertical="top" wrapText="1"/>
    </xf>
    <xf numFmtId="0" fontId="9" fillId="0" borderId="6" xfId="0" applyFont="1" applyFill="1" applyBorder="1" applyAlignment="1">
      <alignment horizontal="center" vertical="top"/>
    </xf>
    <xf numFmtId="0" fontId="0" fillId="0" borderId="6" xfId="0" applyBorder="1" applyAlignment="1">
      <alignment vertical="top" wrapText="1"/>
    </xf>
    <xf numFmtId="0" fontId="9" fillId="0" borderId="0" xfId="0" applyFont="1" applyBorder="1" applyAlignment="1">
      <alignment vertical="top" wrapText="1"/>
    </xf>
    <xf numFmtId="0" fontId="9" fillId="0" borderId="10" xfId="0" applyFont="1" applyBorder="1" applyAlignment="1">
      <alignment horizontal="left" vertical="top" wrapText="1"/>
    </xf>
    <xf numFmtId="0" fontId="9" fillId="0" borderId="9" xfId="0" applyFont="1" applyBorder="1" applyAlignment="1">
      <alignment horizontal="left" vertical="top" wrapText="1"/>
    </xf>
    <xf numFmtId="0" fontId="9" fillId="0" borderId="3" xfId="0" applyFont="1" applyBorder="1"/>
    <xf numFmtId="0" fontId="9" fillId="0" borderId="12" xfId="0" applyFont="1" applyBorder="1" applyAlignment="1">
      <alignment horizontal="right" vertical="top" wrapText="1" readingOrder="2"/>
    </xf>
    <xf numFmtId="0" fontId="9" fillId="0" borderId="4" xfId="0" applyFont="1" applyBorder="1" applyAlignment="1">
      <alignment horizontal="right" vertical="top" wrapText="1"/>
    </xf>
    <xf numFmtId="0" fontId="9" fillId="0" borderId="10" xfId="0" applyFont="1" applyBorder="1" applyAlignment="1">
      <alignment horizontal="center" vertical="top" wrapText="1"/>
    </xf>
    <xf numFmtId="0" fontId="2" fillId="2" borderId="1" xfId="0" applyFont="1" applyFill="1" applyBorder="1" applyAlignment="1">
      <alignment horizontal="center" vertical="top" wrapText="1" readingOrder="2"/>
    </xf>
    <xf numFmtId="0" fontId="9" fillId="0" borderId="1" xfId="0" applyFont="1" applyBorder="1" applyAlignment="1">
      <alignment horizontal="left" vertical="top" wrapText="1"/>
    </xf>
    <xf numFmtId="0" fontId="9" fillId="0" borderId="3" xfId="0" applyFont="1" applyBorder="1" applyAlignment="1">
      <alignment vertical="top" wrapText="1"/>
    </xf>
    <xf numFmtId="0" fontId="13" fillId="0" borderId="1" xfId="0" applyFont="1" applyBorder="1" applyAlignment="1">
      <alignment horizontal="center" vertical="top" wrapText="1"/>
    </xf>
    <xf numFmtId="0" fontId="17" fillId="6" borderId="6" xfId="0" applyFont="1" applyFill="1" applyBorder="1" applyAlignment="1">
      <alignment horizontal="center" vertical="top" wrapText="1" readingOrder="2"/>
    </xf>
    <xf numFmtId="0" fontId="0" fillId="0" borderId="0" xfId="0" applyAlignment="1">
      <alignment horizontal="right" wrapText="1"/>
    </xf>
    <xf numFmtId="0" fontId="15" fillId="0" borderId="0" xfId="0" applyFont="1" applyAlignment="1">
      <alignment horizontal="right"/>
    </xf>
    <xf numFmtId="0" fontId="22" fillId="0" borderId="0" xfId="0" applyFont="1"/>
    <xf numFmtId="0" fontId="24" fillId="0" borderId="0" xfId="0" applyFont="1" applyAlignment="1">
      <alignment horizontal="right"/>
    </xf>
    <xf numFmtId="0" fontId="24" fillId="0" borderId="0" xfId="0" applyFont="1"/>
    <xf numFmtId="0" fontId="25" fillId="0" borderId="0" xfId="0" applyFont="1" applyAlignment="1">
      <alignment horizontal="right"/>
    </xf>
    <xf numFmtId="0" fontId="17" fillId="0" borderId="0" xfId="0" applyFont="1" applyAlignment="1"/>
    <xf numFmtId="0" fontId="24" fillId="0" borderId="0" xfId="0" applyFont="1" applyAlignment="1">
      <alignment wrapText="1"/>
    </xf>
    <xf numFmtId="0" fontId="2" fillId="0" borderId="1" xfId="0" applyFont="1" applyFill="1" applyBorder="1" applyAlignment="1">
      <alignment horizontal="center" vertical="top" readingOrder="2"/>
    </xf>
    <xf numFmtId="0" fontId="3" fillId="0" borderId="1" xfId="0" applyFont="1" applyFill="1" applyBorder="1" applyAlignment="1">
      <alignment horizontal="right" vertical="top"/>
    </xf>
    <xf numFmtId="0" fontId="0" fillId="6" borderId="1" xfId="0" applyFill="1" applyBorder="1" applyAlignment="1">
      <alignment vertical="top" wrapText="1"/>
    </xf>
    <xf numFmtId="0" fontId="0" fillId="6" borderId="1" xfId="0" applyFill="1" applyBorder="1"/>
    <xf numFmtId="0" fontId="0" fillId="0" borderId="1" xfId="0" applyBorder="1" applyAlignment="1">
      <alignment horizontal="center" vertical="center"/>
    </xf>
    <xf numFmtId="0" fontId="9" fillId="0" borderId="10" xfId="0" applyFont="1" applyBorder="1" applyAlignment="1">
      <alignment horizontal="center" vertical="top" readingOrder="2"/>
    </xf>
    <xf numFmtId="0" fontId="9" fillId="0" borderId="9" xfId="0" applyFont="1" applyBorder="1" applyAlignment="1">
      <alignment horizontal="center" vertical="top" readingOrder="2"/>
    </xf>
    <xf numFmtId="0" fontId="9" fillId="0" borderId="9" xfId="0" applyFont="1" applyBorder="1" applyAlignment="1">
      <alignment horizontal="center" vertical="top"/>
    </xf>
    <xf numFmtId="0" fontId="0" fillId="0" borderId="4" xfId="0" applyBorder="1" applyAlignment="1">
      <alignment wrapText="1"/>
    </xf>
    <xf numFmtId="0" fontId="9" fillId="6" borderId="1" xfId="0" applyFont="1" applyFill="1" applyBorder="1" applyAlignment="1">
      <alignment horizontal="center" vertical="top"/>
    </xf>
    <xf numFmtId="0" fontId="9" fillId="6" borderId="1" xfId="0" applyFont="1" applyFill="1" applyBorder="1" applyAlignment="1">
      <alignment horizontal="left" vertical="top" wrapText="1"/>
    </xf>
    <xf numFmtId="0" fontId="0" fillId="0" borderId="1" xfId="0" applyBorder="1" applyAlignment="1">
      <alignment horizontal="center" vertical="top" wrapText="1"/>
    </xf>
    <xf numFmtId="0" fontId="0" fillId="0" borderId="6" xfId="0" applyBorder="1" applyAlignment="1">
      <alignment wrapText="1"/>
    </xf>
    <xf numFmtId="0" fontId="10" fillId="0" borderId="6" xfId="0" applyFont="1" applyBorder="1" applyAlignment="1">
      <alignment horizontal="right" vertical="top" wrapText="1" readingOrder="1"/>
    </xf>
    <xf numFmtId="0" fontId="13" fillId="0" borderId="1" xfId="0" applyFont="1" applyBorder="1" applyAlignment="1">
      <alignment horizontal="center" vertical="top" wrapText="1" readingOrder="2"/>
    </xf>
    <xf numFmtId="0" fontId="9" fillId="0" borderId="1" xfId="0" applyFont="1" applyBorder="1" applyAlignment="1">
      <alignment vertical="top"/>
    </xf>
    <xf numFmtId="0" fontId="3" fillId="12" borderId="1" xfId="0" applyFont="1" applyFill="1" applyBorder="1" applyAlignment="1" applyProtection="1">
      <alignment horizontal="right" vertical="center" wrapText="1"/>
      <protection locked="0"/>
    </xf>
    <xf numFmtId="0" fontId="3" fillId="0" borderId="0" xfId="0" applyFont="1" applyFill="1" applyAlignment="1">
      <alignment vertical="center" shrinkToFit="1"/>
    </xf>
    <xf numFmtId="0" fontId="2" fillId="4" borderId="6" xfId="0" applyFont="1" applyFill="1" applyBorder="1" applyAlignment="1">
      <alignment horizontal="center" vertical="top" wrapText="1" readingOrder="2"/>
    </xf>
    <xf numFmtId="0" fontId="0" fillId="4" borderId="4" xfId="0" applyFill="1" applyBorder="1" applyAlignment="1">
      <alignment horizontal="center" vertical="top" wrapText="1" readingOrder="2"/>
    </xf>
    <xf numFmtId="0" fontId="0" fillId="0" borderId="6" xfId="0" applyBorder="1" applyAlignment="1">
      <alignment horizontal="center" vertical="top" wrapText="1" readingOrder="2"/>
    </xf>
    <xf numFmtId="0" fontId="0" fillId="0" borderId="4" xfId="0" applyBorder="1" applyAlignment="1">
      <alignment horizontal="center" vertical="top" wrapText="1" readingOrder="2"/>
    </xf>
    <xf numFmtId="0" fontId="2" fillId="14" borderId="6" xfId="0" applyFont="1" applyFill="1" applyBorder="1" applyAlignment="1">
      <alignment horizontal="center" vertical="top" wrapText="1" readingOrder="2"/>
    </xf>
    <xf numFmtId="0" fontId="0" fillId="0" borderId="4" xfId="0" applyBorder="1" applyAlignment="1">
      <alignment horizontal="center" vertical="top" readingOrder="2"/>
    </xf>
    <xf numFmtId="0" fontId="2" fillId="15" borderId="6" xfId="0" applyFont="1" applyFill="1" applyBorder="1" applyAlignment="1">
      <alignment horizontal="center" vertical="top" wrapText="1" readingOrder="2"/>
    </xf>
    <xf numFmtId="0" fontId="2" fillId="12" borderId="6" xfId="0" applyFont="1" applyFill="1" applyBorder="1" applyAlignment="1">
      <alignment horizontal="center" vertical="top" readingOrder="2"/>
    </xf>
    <xf numFmtId="0" fontId="21" fillId="0" borderId="4" xfId="0" applyFont="1" applyBorder="1" applyAlignment="1">
      <alignment horizontal="center" vertical="top" readingOrder="2"/>
    </xf>
    <xf numFmtId="0" fontId="3" fillId="6" borderId="8" xfId="0" applyFont="1" applyFill="1" applyBorder="1" applyAlignment="1">
      <alignment horizontal="center" vertical="top" readingOrder="2"/>
    </xf>
    <xf numFmtId="0" fontId="0" fillId="6" borderId="4" xfId="0" applyFill="1" applyBorder="1" applyAlignment="1">
      <alignment horizontal="center" vertical="top" readingOrder="2"/>
    </xf>
    <xf numFmtId="0" fontId="17" fillId="12" borderId="2" xfId="0" applyFont="1" applyFill="1" applyBorder="1" applyAlignment="1">
      <alignment horizontal="center" vertical="top" wrapText="1" readingOrder="2"/>
    </xf>
    <xf numFmtId="0" fontId="17" fillId="0" borderId="3" xfId="0" applyFont="1" applyBorder="1" applyAlignment="1">
      <alignment horizontal="center" vertical="top" wrapText="1" readingOrder="2"/>
    </xf>
    <xf numFmtId="0" fontId="17" fillId="4" borderId="1" xfId="0" applyFont="1" applyFill="1" applyBorder="1" applyAlignment="1">
      <alignment horizontal="center" vertical="top" wrapText="1" readingOrder="2"/>
    </xf>
    <xf numFmtId="0" fontId="13" fillId="4" borderId="1" xfId="0" applyFont="1" applyFill="1" applyBorder="1" applyAlignment="1">
      <alignment horizontal="center" vertical="top" wrapText="1" readingOrder="2"/>
    </xf>
    <xf numFmtId="0" fontId="2" fillId="13" borderId="6" xfId="0" applyFont="1" applyFill="1" applyBorder="1" applyAlignment="1">
      <alignment horizontal="center" vertical="top" wrapText="1" readingOrder="2"/>
    </xf>
    <xf numFmtId="0" fontId="0" fillId="13" borderId="4" xfId="0" applyFill="1" applyBorder="1" applyAlignment="1">
      <alignment horizontal="center" vertical="top" wrapText="1" readingOrder="2"/>
    </xf>
    <xf numFmtId="0" fontId="4" fillId="2" borderId="6" xfId="0" applyFont="1" applyFill="1" applyBorder="1" applyAlignment="1">
      <alignment horizontal="center" vertical="top" wrapText="1" readingOrder="2"/>
    </xf>
    <xf numFmtId="0" fontId="2" fillId="2" borderId="6" xfId="0" applyFont="1" applyFill="1" applyBorder="1" applyAlignment="1">
      <alignment horizontal="center" vertical="top" wrapText="1" readingOrder="2"/>
    </xf>
    <xf numFmtId="0" fontId="8" fillId="2" borderId="6" xfId="0" applyFont="1" applyFill="1" applyBorder="1" applyAlignment="1">
      <alignment horizontal="center" vertical="top" wrapText="1" readingOrder="2"/>
    </xf>
    <xf numFmtId="0" fontId="2" fillId="2" borderId="2" xfId="0" applyFont="1" applyFill="1" applyBorder="1" applyAlignment="1">
      <alignment horizontal="center" vertical="top" wrapText="1" readingOrder="2"/>
    </xf>
    <xf numFmtId="0" fontId="0" fillId="0" borderId="3" xfId="0" applyBorder="1" applyAlignment="1">
      <alignment horizontal="center" vertical="top" wrapText="1" readingOrder="2"/>
    </xf>
    <xf numFmtId="0" fontId="2" fillId="14" borderId="12" xfId="0" applyFont="1" applyFill="1" applyBorder="1" applyAlignment="1">
      <alignment horizontal="center" vertical="top" wrapText="1" readingOrder="2"/>
    </xf>
    <xf numFmtId="0" fontId="0" fillId="0" borderId="11" xfId="0" applyBorder="1" applyAlignment="1">
      <alignment horizontal="center" vertical="top" readingOrder="2"/>
    </xf>
    <xf numFmtId="0" fontId="21" fillId="13" borderId="6" xfId="0" applyFont="1" applyFill="1" applyBorder="1" applyAlignment="1">
      <alignment horizontal="center" vertical="top" wrapText="1" readingOrder="2"/>
    </xf>
    <xf numFmtId="0" fontId="2" fillId="5" borderId="6" xfId="0" applyFont="1" applyFill="1" applyBorder="1" applyAlignment="1">
      <alignment horizontal="center" vertical="top" readingOrder="2"/>
    </xf>
    <xf numFmtId="0" fontId="18" fillId="11" borderId="2" xfId="0" applyFont="1" applyFill="1" applyBorder="1" applyAlignment="1">
      <alignment horizontal="center" vertical="top" wrapText="1" readingOrder="2"/>
    </xf>
    <xf numFmtId="0" fontId="13" fillId="0" borderId="3" xfId="0" applyFont="1" applyBorder="1" applyAlignment="1">
      <alignment horizontal="center" vertical="top" readingOrder="2"/>
    </xf>
    <xf numFmtId="0" fontId="1" fillId="3" borderId="0" xfId="0" applyFont="1" applyFill="1" applyAlignment="1">
      <alignment horizontal="right"/>
    </xf>
    <xf numFmtId="0" fontId="1" fillId="0" borderId="0" xfId="0" applyFont="1" applyFill="1" applyAlignment="1">
      <alignment horizontal="right"/>
    </xf>
    <xf numFmtId="0" fontId="17" fillId="7" borderId="1" xfId="0" applyFont="1" applyFill="1" applyBorder="1" applyAlignment="1">
      <alignment horizontal="center" vertical="top" readingOrder="2"/>
    </xf>
    <xf numFmtId="0" fontId="18" fillId="8" borderId="5" xfId="0" applyFont="1" applyFill="1" applyBorder="1" applyAlignment="1">
      <alignment horizontal="center" vertical="top" readingOrder="2"/>
    </xf>
    <xf numFmtId="0" fontId="13" fillId="0" borderId="5" xfId="0" applyFont="1" applyBorder="1" applyAlignment="1">
      <alignment horizontal="center" vertical="top" readingOrder="2"/>
    </xf>
    <xf numFmtId="0" fontId="17" fillId="9" borderId="2" xfId="0" applyFont="1" applyFill="1" applyBorder="1" applyAlignment="1">
      <alignment horizontal="center" vertical="top" wrapText="1" readingOrder="2"/>
    </xf>
    <xf numFmtId="0" fontId="20" fillId="10" borderId="2" xfId="0" applyFont="1" applyFill="1" applyBorder="1" applyAlignment="1">
      <alignment horizontal="center" vertical="top" readingOrder="2"/>
    </xf>
    <xf numFmtId="0" fontId="20" fillId="10" borderId="3" xfId="0" applyFont="1" applyFill="1" applyBorder="1" applyAlignment="1">
      <alignment horizontal="center" vertical="top" readingOrder="2"/>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0" fillId="0" borderId="0" xfId="0" applyProtection="1"/>
    <xf numFmtId="0" fontId="21" fillId="0" borderId="0" xfId="0" applyFont="1" applyProtection="1"/>
    <xf numFmtId="0" fontId="0" fillId="0" borderId="0" xfId="0" applyAlignment="1" applyProtection="1">
      <alignment horizontal="right" readingOrder="2"/>
    </xf>
    <xf numFmtId="0" fontId="32" fillId="0" borderId="0" xfId="0" applyFont="1" applyAlignment="1" applyProtection="1">
      <alignment horizontal="right" readingOrder="2"/>
    </xf>
    <xf numFmtId="0" fontId="33" fillId="0" borderId="0" xfId="1" applyFont="1" applyAlignment="1" applyProtection="1">
      <alignment vertical="center"/>
    </xf>
    <xf numFmtId="0" fontId="21" fillId="0" borderId="14" xfId="0" applyFont="1" applyBorder="1" applyAlignment="1" applyProtection="1">
      <alignment vertical="center"/>
    </xf>
    <xf numFmtId="0" fontId="0" fillId="0" borderId="15" xfId="0" applyBorder="1" applyAlignment="1" applyProtection="1">
      <alignment vertical="center"/>
    </xf>
    <xf numFmtId="0" fontId="0" fillId="0" borderId="16" xfId="0" applyBorder="1" applyAlignment="1" applyProtection="1">
      <alignment vertical="center"/>
    </xf>
    <xf numFmtId="0" fontId="0" fillId="0" borderId="17" xfId="0" applyBorder="1" applyAlignment="1" applyProtection="1">
      <alignment vertical="center"/>
    </xf>
    <xf numFmtId="0" fontId="0" fillId="0" borderId="0" xfId="0" applyBorder="1" applyAlignment="1" applyProtection="1">
      <alignment vertical="center"/>
    </xf>
    <xf numFmtId="0" fontId="0" fillId="0" borderId="18" xfId="0" applyBorder="1" applyAlignment="1" applyProtection="1">
      <alignment vertical="center"/>
    </xf>
    <xf numFmtId="0" fontId="0" fillId="12" borderId="0" xfId="0" applyFill="1" applyBorder="1" applyAlignment="1" applyProtection="1">
      <alignment vertical="center"/>
      <protection locked="0"/>
    </xf>
    <xf numFmtId="0" fontId="30" fillId="0" borderId="0" xfId="0" applyFont="1" applyBorder="1" applyAlignment="1" applyProtection="1">
      <alignment vertical="center"/>
    </xf>
    <xf numFmtId="49" fontId="0" fillId="12" borderId="0" xfId="0" applyNumberFormat="1" applyFill="1" applyBorder="1" applyAlignment="1" applyProtection="1">
      <alignment vertical="center"/>
      <protection locked="0"/>
    </xf>
    <xf numFmtId="0" fontId="21" fillId="0" borderId="19" xfId="0" applyFont="1" applyBorder="1" applyAlignment="1" applyProtection="1">
      <alignment horizontal="center" vertical="center"/>
    </xf>
    <xf numFmtId="0" fontId="21" fillId="0" borderId="20" xfId="0" applyFont="1" applyBorder="1" applyAlignment="1" applyProtection="1">
      <alignment horizontal="center" vertical="center"/>
    </xf>
    <xf numFmtId="0" fontId="21" fillId="0" borderId="21" xfId="0" applyFont="1" applyBorder="1" applyAlignment="1" applyProtection="1">
      <alignment horizontal="center" vertical="center"/>
    </xf>
    <xf numFmtId="0" fontId="0" fillId="0" borderId="17" xfId="0" applyBorder="1" applyAlignment="1" applyProtection="1">
      <alignment vertical="center" wrapText="1"/>
    </xf>
    <xf numFmtId="0" fontId="0" fillId="12" borderId="0" xfId="0" applyFill="1" applyBorder="1" applyAlignment="1" applyProtection="1">
      <alignment horizontal="right" vertical="center" wrapText="1"/>
      <protection locked="0"/>
    </xf>
    <xf numFmtId="0" fontId="0" fillId="12" borderId="18" xfId="0" applyFill="1" applyBorder="1" applyAlignment="1" applyProtection="1">
      <alignment horizontal="right" vertical="center" wrapText="1"/>
      <protection locked="0"/>
    </xf>
    <xf numFmtId="0" fontId="0" fillId="0" borderId="0" xfId="0" applyAlignment="1" applyProtection="1">
      <alignment wrapText="1"/>
    </xf>
    <xf numFmtId="0" fontId="0" fillId="0" borderId="0" xfId="0" applyAlignment="1" applyProtection="1">
      <alignment horizontal="right" wrapText="1" readingOrder="2"/>
    </xf>
    <xf numFmtId="0" fontId="0" fillId="0" borderId="22" xfId="0" applyBorder="1" applyAlignment="1" applyProtection="1">
      <alignment vertical="center" wrapText="1"/>
    </xf>
    <xf numFmtId="0" fontId="0" fillId="12" borderId="23" xfId="0" applyFill="1" applyBorder="1" applyAlignment="1" applyProtection="1">
      <alignment horizontal="right" vertical="center" wrapText="1"/>
      <protection locked="0"/>
    </xf>
    <xf numFmtId="0" fontId="0" fillId="12" borderId="24" xfId="0" applyFill="1" applyBorder="1" applyAlignment="1" applyProtection="1">
      <alignment horizontal="right" vertical="center" wrapText="1"/>
      <protection locked="0"/>
    </xf>
    <xf numFmtId="0" fontId="30" fillId="0" borderId="0" xfId="0" applyFont="1" applyAlignment="1" applyProtection="1">
      <alignment vertical="center"/>
    </xf>
    <xf numFmtId="0" fontId="0" fillId="0" borderId="14" xfId="0" applyBorder="1" applyProtection="1"/>
    <xf numFmtId="0" fontId="0" fillId="0" borderId="16" xfId="0" applyBorder="1" applyAlignment="1" applyProtection="1">
      <alignment horizontal="right"/>
    </xf>
    <xf numFmtId="0" fontId="0" fillId="0" borderId="22" xfId="0" applyBorder="1" applyProtection="1"/>
    <xf numFmtId="0" fontId="0" fillId="0" borderId="24" xfId="0" applyBorder="1" applyProtection="1"/>
    <xf numFmtId="0" fontId="0" fillId="0" borderId="0" xfId="0" applyAlignment="1" applyProtection="1">
      <alignment horizontal="right"/>
    </xf>
    <xf numFmtId="0" fontId="34" fillId="0" borderId="0" xfId="0" applyFont="1" applyAlignment="1">
      <alignment horizontal="right" vertical="center" wrapText="1" readingOrder="2"/>
    </xf>
  </cellXfs>
  <cellStyles count="2">
    <cellStyle name="Hyperlink" xfId="1" builtinId="8"/>
    <cellStyle name="Normal" xfId="0" builtinId="0"/>
  </cellStyles>
  <dxfs count="2">
    <dxf>
      <font>
        <color theme="0"/>
      </font>
      <fill>
        <patternFill>
          <bgColor theme="0"/>
        </patternFill>
      </fill>
    </dxf>
    <dxf>
      <font>
        <color theme="0"/>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0</xdr:colOff>
          <xdr:row>29</xdr:row>
          <xdr:rowOff>0</xdr:rowOff>
        </xdr:from>
        <xdr:to>
          <xdr:col>20</xdr:col>
          <xdr:colOff>914400</xdr:colOff>
          <xdr:row>29</xdr:row>
          <xdr:rowOff>685800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anagement%20system%20V1.7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put standard info"/>
      <sheetName val="עותק בסיס נתונים"/>
      <sheetName val="dashboard"/>
      <sheetName val="db1"/>
      <sheetName val="settings"/>
      <sheetName val="files"/>
      <sheetName val="tmp"/>
      <sheetName val="פרטי מעיר ההערות"/>
    </sheetNames>
    <sheetDataSet>
      <sheetData sheetId="0"/>
      <sheetData sheetId="1"/>
      <sheetData sheetId="2"/>
      <sheetData sheetId="3"/>
      <sheetData sheetId="4"/>
      <sheetData sheetId="5">
        <row r="1">
          <cell r="A1" t="str">
            <v>סוג</v>
          </cell>
          <cell r="C1" t="str">
            <v>סוג 2</v>
          </cell>
          <cell r="E1" t="str">
            <v>סטאטוס על</v>
          </cell>
          <cell r="G1" t="str">
            <v>החלטה</v>
          </cell>
          <cell r="I1" t="str">
            <v>החלטה 2</v>
          </cell>
          <cell r="K1" t="str">
            <v>פרסום רשומות</v>
          </cell>
          <cell r="M1" t="str">
            <v>סוג 4</v>
          </cell>
          <cell r="T1" t="str">
            <v>שם האחראי</v>
          </cell>
          <cell r="V1" t="str">
            <v>סטטוס מערכת</v>
          </cell>
          <cell r="X1" t="str">
            <v>מס' סידורי</v>
          </cell>
        </row>
        <row r="2">
          <cell r="A2" t="str">
            <v>תקן קיים</v>
          </cell>
          <cell r="C2" t="str">
            <v>תקן בעל שינויים מתחייבים ושינויים לא מתחייבים</v>
          </cell>
          <cell r="E2" t="str">
            <v>בתהליך</v>
          </cell>
          <cell r="G2" t="str">
            <v>להשאיר שינויים לא מתחייבים</v>
          </cell>
          <cell r="I2" t="str">
            <v>ממליץ</v>
          </cell>
          <cell r="K2" t="str">
            <v>לא נדרש פרסום</v>
          </cell>
          <cell r="M2" t="str">
            <v>מהדורת</v>
          </cell>
          <cell r="T2" t="str">
            <v>בוריס</v>
          </cell>
          <cell r="V2" t="str">
            <v>לא במערכת</v>
          </cell>
          <cell r="X2" t="str">
            <v>00001-00-00</v>
          </cell>
        </row>
        <row r="3">
          <cell r="A3" t="str">
            <v>תקן קיים + גיליון תיקון</v>
          </cell>
          <cell r="C3" t="str">
            <v>תקן בעל שינויים מתחייבים בלבד</v>
          </cell>
          <cell r="E3" t="str">
            <v>הסתיים</v>
          </cell>
          <cell r="G3" t="str">
            <v>לא להכריז רשמיות על שינויים לא מתחייבים</v>
          </cell>
          <cell r="I3" t="str">
            <v>לא ממליץ</v>
          </cell>
          <cell r="K3" t="str">
            <v>ילקוט פרסומים</v>
          </cell>
          <cell r="M3" t="str">
            <v>טיוטה להחלפת תקן</v>
          </cell>
          <cell r="T3" t="str">
            <v>לודמילה</v>
          </cell>
          <cell r="V3" t="str">
            <v>בטיפול</v>
          </cell>
          <cell r="X3" t="str">
            <v>00006-00-00</v>
          </cell>
        </row>
        <row r="4">
          <cell r="A4" t="str">
            <v>תקן בהחלפה</v>
          </cell>
          <cell r="C4" t="str">
            <v>ללא שינויים</v>
          </cell>
          <cell r="E4" t="str">
            <v>הופסק</v>
          </cell>
          <cell r="G4" t="str">
            <v>אחר</v>
          </cell>
          <cell r="K4" t="str">
            <v>קובץ תקנות</v>
          </cell>
          <cell r="T4" t="str">
            <v>נטלי</v>
          </cell>
          <cell r="V4" t="str">
            <v>במערכת</v>
          </cell>
          <cell r="X4" t="str">
            <v>00020-02-01</v>
          </cell>
        </row>
        <row r="5">
          <cell r="A5" t="str">
            <v>תקן בהסרת רשמיות</v>
          </cell>
          <cell r="T5" t="str">
            <v>שלומי</v>
          </cell>
          <cell r="X5" t="str">
            <v>00020-02-02</v>
          </cell>
        </row>
        <row r="6">
          <cell r="T6" t="str">
            <v>מזון</v>
          </cell>
          <cell r="X6" t="str">
            <v>00020-02-03</v>
          </cell>
        </row>
        <row r="7">
          <cell r="X7" t="str">
            <v>00020-02-04</v>
          </cell>
        </row>
        <row r="8">
          <cell r="X8" t="str">
            <v>00020-02-06</v>
          </cell>
        </row>
        <row r="9">
          <cell r="X9" t="str">
            <v>00020-02-07</v>
          </cell>
        </row>
        <row r="10">
          <cell r="X10" t="str">
            <v>00020-02-09</v>
          </cell>
        </row>
        <row r="11">
          <cell r="X11" t="str">
            <v>00020-02-10</v>
          </cell>
        </row>
        <row r="12">
          <cell r="X12" t="str">
            <v>00020-02-11</v>
          </cell>
        </row>
        <row r="13">
          <cell r="X13" t="str">
            <v>00020-02-17</v>
          </cell>
        </row>
        <row r="14">
          <cell r="X14" t="str">
            <v>00020-02-18</v>
          </cell>
        </row>
        <row r="15">
          <cell r="X15" t="str">
            <v>00020-02-19</v>
          </cell>
        </row>
        <row r="16">
          <cell r="X16" t="str">
            <v>00020-02-22</v>
          </cell>
        </row>
        <row r="17">
          <cell r="X17" t="str">
            <v>00020-02-23</v>
          </cell>
        </row>
        <row r="18">
          <cell r="X18" t="str">
            <v>00020-02-25</v>
          </cell>
        </row>
        <row r="19">
          <cell r="X19" t="str">
            <v>00027-00-00</v>
          </cell>
        </row>
        <row r="20">
          <cell r="X20" t="str">
            <v>00032-02-05</v>
          </cell>
        </row>
        <row r="21">
          <cell r="X21" t="str">
            <v>00033-01-00</v>
          </cell>
        </row>
        <row r="22">
          <cell r="X22" t="str">
            <v>00041-00-00</v>
          </cell>
        </row>
        <row r="23">
          <cell r="X23" t="str">
            <v>00046-00-00</v>
          </cell>
        </row>
        <row r="24">
          <cell r="X24" t="str">
            <v>00052-00-00</v>
          </cell>
        </row>
        <row r="25">
          <cell r="X25" t="str">
            <v>00056-00-00</v>
          </cell>
        </row>
        <row r="26">
          <cell r="X26" t="str">
            <v>00058-01-00</v>
          </cell>
        </row>
        <row r="27">
          <cell r="X27" t="str">
            <v>00070-01-00</v>
          </cell>
        </row>
        <row r="28">
          <cell r="X28" t="str">
            <v>00070-02-00</v>
          </cell>
        </row>
        <row r="29">
          <cell r="X29" t="str">
            <v>00090-02-00</v>
          </cell>
        </row>
        <row r="30">
          <cell r="X30" t="str">
            <v>00107-01-00</v>
          </cell>
        </row>
        <row r="31">
          <cell r="X31" t="str">
            <v>00145-01-00</v>
          </cell>
        </row>
        <row r="32">
          <cell r="X32" t="str">
            <v>00282-00-00</v>
          </cell>
        </row>
        <row r="33">
          <cell r="X33" t="str">
            <v>00314-00-00</v>
          </cell>
        </row>
        <row r="34">
          <cell r="X34" t="str">
            <v>00327-00-00</v>
          </cell>
        </row>
        <row r="35">
          <cell r="X35" t="str">
            <v>00365-01-00</v>
          </cell>
        </row>
        <row r="36">
          <cell r="X36" t="str">
            <v>00370-00-00</v>
          </cell>
        </row>
        <row r="37">
          <cell r="X37" t="str">
            <v>00383-02-00</v>
          </cell>
        </row>
        <row r="38">
          <cell r="X38" t="str">
            <v>00386-01-00</v>
          </cell>
        </row>
        <row r="39">
          <cell r="X39" t="str">
            <v>00386-02-00</v>
          </cell>
        </row>
        <row r="40">
          <cell r="X40" t="str">
            <v>00388-00-00</v>
          </cell>
        </row>
        <row r="41">
          <cell r="X41" t="str">
            <v>00411-00-00</v>
          </cell>
        </row>
        <row r="42">
          <cell r="X42" t="str">
            <v>00423-00-00</v>
          </cell>
        </row>
        <row r="43">
          <cell r="X43" t="str">
            <v>00426-01-00</v>
          </cell>
        </row>
        <row r="44">
          <cell r="X44" t="str">
            <v>00428-00-00</v>
          </cell>
        </row>
        <row r="45">
          <cell r="X45" t="str">
            <v>00431-00-00</v>
          </cell>
        </row>
        <row r="46">
          <cell r="X46" t="str">
            <v>00441-01-00</v>
          </cell>
        </row>
        <row r="47">
          <cell r="X47" t="str">
            <v>00441-02-00</v>
          </cell>
        </row>
        <row r="48">
          <cell r="X48" t="str">
            <v>00441-04-00</v>
          </cell>
        </row>
        <row r="49">
          <cell r="X49" t="str">
            <v>00441-05-00</v>
          </cell>
        </row>
        <row r="50">
          <cell r="X50" t="str">
            <v>00441-06-00</v>
          </cell>
        </row>
        <row r="51">
          <cell r="X51" t="str">
            <v>00472-00-00</v>
          </cell>
        </row>
        <row r="52">
          <cell r="X52" t="str">
            <v>00476-00-00</v>
          </cell>
        </row>
        <row r="53">
          <cell r="X53" t="str">
            <v>00484-00-00</v>
          </cell>
        </row>
        <row r="54">
          <cell r="X54" t="str">
            <v>00497-00-00</v>
          </cell>
        </row>
        <row r="55">
          <cell r="X55" t="str">
            <v>00524-00-00</v>
          </cell>
        </row>
        <row r="56">
          <cell r="X56" t="str">
            <v>00562-01-00</v>
          </cell>
        </row>
        <row r="57">
          <cell r="X57" t="str">
            <v>00562-08-00</v>
          </cell>
        </row>
        <row r="58">
          <cell r="X58" t="str">
            <v>00565-01-00</v>
          </cell>
        </row>
        <row r="59">
          <cell r="X59" t="str">
            <v>00565-02-00</v>
          </cell>
        </row>
        <row r="60">
          <cell r="X60" t="str">
            <v>00576-01-00</v>
          </cell>
        </row>
        <row r="61">
          <cell r="X61" t="str">
            <v>00579-01-01</v>
          </cell>
        </row>
        <row r="62">
          <cell r="X62" t="str">
            <v>00579-01-02</v>
          </cell>
        </row>
        <row r="63">
          <cell r="X63" t="str">
            <v>00597-01-00</v>
          </cell>
        </row>
        <row r="64">
          <cell r="X64" t="str">
            <v>00637-01-00</v>
          </cell>
        </row>
        <row r="65">
          <cell r="X65" t="str">
            <v>00637-02-01</v>
          </cell>
        </row>
        <row r="66">
          <cell r="X66" t="str">
            <v>00637-02-02</v>
          </cell>
        </row>
        <row r="67">
          <cell r="X67" t="str">
            <v>00650-02-00</v>
          </cell>
        </row>
        <row r="68">
          <cell r="X68" t="str">
            <v>00650-04-00</v>
          </cell>
        </row>
        <row r="69">
          <cell r="X69" t="str">
            <v>00682-01-00</v>
          </cell>
        </row>
        <row r="70">
          <cell r="X70" t="str">
            <v>00682-02-00</v>
          </cell>
        </row>
        <row r="71">
          <cell r="X71" t="str">
            <v>00682-03-00</v>
          </cell>
        </row>
        <row r="72">
          <cell r="X72" t="str">
            <v>00682-04-00</v>
          </cell>
        </row>
        <row r="73">
          <cell r="X73" t="str">
            <v>00712-01-00</v>
          </cell>
        </row>
        <row r="74">
          <cell r="X74" t="str">
            <v>00712-02-00</v>
          </cell>
        </row>
        <row r="75">
          <cell r="X75" t="str">
            <v>00712-03-00</v>
          </cell>
        </row>
        <row r="76">
          <cell r="X76" t="str">
            <v>00730-00-00</v>
          </cell>
        </row>
        <row r="77">
          <cell r="X77" t="str">
            <v>00742-00-00</v>
          </cell>
        </row>
        <row r="78">
          <cell r="X78" t="str">
            <v>00760-01-00</v>
          </cell>
        </row>
        <row r="79">
          <cell r="X79" t="str">
            <v>00798-01-00</v>
          </cell>
        </row>
        <row r="80">
          <cell r="X80" t="str">
            <v>00798-02-00</v>
          </cell>
        </row>
        <row r="81">
          <cell r="X81" t="str">
            <v>00821-02-00</v>
          </cell>
        </row>
        <row r="82">
          <cell r="X82" t="str">
            <v>00821-03-00</v>
          </cell>
        </row>
        <row r="83">
          <cell r="X83" t="str">
            <v>00832-02-01</v>
          </cell>
        </row>
        <row r="84">
          <cell r="X84" t="str">
            <v>00840-01-00</v>
          </cell>
        </row>
        <row r="85">
          <cell r="X85" t="str">
            <v>00840-02-00</v>
          </cell>
        </row>
        <row r="86">
          <cell r="X86" t="str">
            <v>00844-00-00</v>
          </cell>
        </row>
        <row r="87">
          <cell r="X87" t="str">
            <v>00867-00-00</v>
          </cell>
        </row>
        <row r="88">
          <cell r="X88" t="str">
            <v>00877-01-00</v>
          </cell>
        </row>
        <row r="89">
          <cell r="X89" t="str">
            <v>00884-01-00</v>
          </cell>
        </row>
        <row r="90">
          <cell r="X90" t="str">
            <v>00900-02-05</v>
          </cell>
        </row>
        <row r="91">
          <cell r="X91" t="str">
            <v>00900-02-28</v>
          </cell>
        </row>
        <row r="92">
          <cell r="X92" t="str">
            <v>00900-02-30</v>
          </cell>
        </row>
        <row r="93">
          <cell r="X93" t="str">
            <v>00900-02-35</v>
          </cell>
        </row>
        <row r="94">
          <cell r="X94" t="str">
            <v>00900-02-45</v>
          </cell>
        </row>
        <row r="95">
          <cell r="X95" t="str">
            <v>00900-02-74</v>
          </cell>
        </row>
        <row r="96">
          <cell r="X96" t="str">
            <v>00900-21-03</v>
          </cell>
        </row>
        <row r="97">
          <cell r="X97" t="str">
            <v>00907-01-00</v>
          </cell>
        </row>
        <row r="98">
          <cell r="X98" t="str">
            <v>00907-02-00</v>
          </cell>
        </row>
        <row r="99">
          <cell r="X99" t="str">
            <v>00907-03-00</v>
          </cell>
        </row>
        <row r="100">
          <cell r="X100" t="str">
            <v>00907-04-00</v>
          </cell>
        </row>
        <row r="101">
          <cell r="X101" t="str">
            <v>00907-05-00</v>
          </cell>
        </row>
        <row r="102">
          <cell r="X102" t="str">
            <v>00929-00-00</v>
          </cell>
        </row>
        <row r="103">
          <cell r="X103" t="str">
            <v>00938-02-01</v>
          </cell>
        </row>
        <row r="104">
          <cell r="X104" t="str">
            <v>00938-02-02</v>
          </cell>
        </row>
        <row r="105">
          <cell r="X105" t="str">
            <v>00938-02-03</v>
          </cell>
        </row>
        <row r="106">
          <cell r="X106" t="str">
            <v>00938-02-04</v>
          </cell>
        </row>
        <row r="107">
          <cell r="X107" t="str">
            <v>00950-00-00</v>
          </cell>
        </row>
        <row r="108">
          <cell r="X108" t="str">
            <v>00958-01-00</v>
          </cell>
        </row>
        <row r="109">
          <cell r="X109" t="str">
            <v>00968-01-00</v>
          </cell>
        </row>
        <row r="110">
          <cell r="X110" t="str">
            <v>00968-02-00</v>
          </cell>
        </row>
        <row r="111">
          <cell r="X111" t="str">
            <v>00968-03-00</v>
          </cell>
        </row>
        <row r="112">
          <cell r="X112" t="str">
            <v>00968-04-00</v>
          </cell>
        </row>
        <row r="113">
          <cell r="X113" t="str">
            <v>00994-01-00</v>
          </cell>
        </row>
        <row r="114">
          <cell r="X114" t="str">
            <v>00995-01-00</v>
          </cell>
        </row>
        <row r="115">
          <cell r="X115" t="str">
            <v>00995-02-00</v>
          </cell>
        </row>
        <row r="116">
          <cell r="X116" t="str">
            <v>00995-03-00</v>
          </cell>
        </row>
        <row r="117">
          <cell r="X117" t="str">
            <v>00995-04-00</v>
          </cell>
        </row>
        <row r="118">
          <cell r="X118" t="str">
            <v>00995-05-00</v>
          </cell>
        </row>
        <row r="119">
          <cell r="X119" t="str">
            <v>00995-06-00</v>
          </cell>
        </row>
        <row r="120">
          <cell r="X120" t="str">
            <v>01001-03-00</v>
          </cell>
        </row>
        <row r="121">
          <cell r="X121" t="str">
            <v>01003-01-01</v>
          </cell>
        </row>
        <row r="122">
          <cell r="X122" t="str">
            <v>01003-01-02</v>
          </cell>
        </row>
        <row r="123">
          <cell r="X123" t="str">
            <v>01038-02-01</v>
          </cell>
        </row>
        <row r="124">
          <cell r="X124" t="str">
            <v>01048-00-00</v>
          </cell>
        </row>
        <row r="125">
          <cell r="X125" t="str">
            <v>01107-00-00</v>
          </cell>
        </row>
        <row r="126">
          <cell r="X126" t="str">
            <v>01112-01-00</v>
          </cell>
        </row>
        <row r="127">
          <cell r="X127" t="str">
            <v>01112-02-00</v>
          </cell>
        </row>
        <row r="128">
          <cell r="X128" t="str">
            <v>01116-00-00</v>
          </cell>
        </row>
        <row r="129">
          <cell r="X129" t="str">
            <v>01139-02-00</v>
          </cell>
        </row>
        <row r="130">
          <cell r="X130" t="str">
            <v>01160-00-00</v>
          </cell>
        </row>
        <row r="131">
          <cell r="X131" t="str">
            <v>01162-00-00</v>
          </cell>
        </row>
        <row r="132">
          <cell r="X132" t="str">
            <v>01220-01-00</v>
          </cell>
        </row>
        <row r="133">
          <cell r="X133" t="str">
            <v>01220-02-00</v>
          </cell>
        </row>
        <row r="134">
          <cell r="X134" t="str">
            <v>01220-06-00</v>
          </cell>
        </row>
        <row r="135">
          <cell r="X135" t="str">
            <v>01220-10-00</v>
          </cell>
        </row>
        <row r="136">
          <cell r="X136" t="str">
            <v>01246-01-00</v>
          </cell>
        </row>
        <row r="137">
          <cell r="X137" t="str">
            <v>01246-02-00</v>
          </cell>
        </row>
        <row r="138">
          <cell r="X138" t="str">
            <v>01251-00-00</v>
          </cell>
        </row>
        <row r="139">
          <cell r="X139" t="str">
            <v>01258-02-00</v>
          </cell>
        </row>
        <row r="140">
          <cell r="X140" t="str">
            <v>01268-01-00</v>
          </cell>
        </row>
        <row r="141">
          <cell r="X141" t="str">
            <v>01268-02-00</v>
          </cell>
        </row>
        <row r="142">
          <cell r="X142" t="str">
            <v>01268-04-00</v>
          </cell>
        </row>
        <row r="143">
          <cell r="X143" t="str">
            <v>01268-07-00</v>
          </cell>
        </row>
        <row r="144">
          <cell r="X144" t="str">
            <v>01273-00-00</v>
          </cell>
        </row>
        <row r="145">
          <cell r="X145" t="str">
            <v>01279-01-00</v>
          </cell>
        </row>
        <row r="146">
          <cell r="X146" t="str">
            <v>01284-02-00</v>
          </cell>
        </row>
        <row r="147">
          <cell r="X147" t="str">
            <v>01296-01-00</v>
          </cell>
        </row>
        <row r="148">
          <cell r="X148" t="str">
            <v>01296-02-00</v>
          </cell>
        </row>
        <row r="149">
          <cell r="X149" t="str">
            <v>01296-03-00</v>
          </cell>
        </row>
        <row r="150">
          <cell r="X150" t="str">
            <v>01296-04-00</v>
          </cell>
        </row>
        <row r="151">
          <cell r="X151" t="str">
            <v>01317-00-00</v>
          </cell>
        </row>
        <row r="152">
          <cell r="X152" t="str">
            <v>01338-00-00</v>
          </cell>
        </row>
        <row r="153">
          <cell r="X153" t="str">
            <v>01339-00-00</v>
          </cell>
        </row>
        <row r="154">
          <cell r="X154" t="str">
            <v>01340-00-00</v>
          </cell>
        </row>
        <row r="155">
          <cell r="X155" t="str">
            <v>01347-00-00</v>
          </cell>
        </row>
        <row r="156">
          <cell r="X156" t="str">
            <v>01366-00-00</v>
          </cell>
        </row>
        <row r="157">
          <cell r="X157" t="str">
            <v>01368-03-00</v>
          </cell>
        </row>
        <row r="158">
          <cell r="X158" t="str">
            <v>01458-01-01</v>
          </cell>
        </row>
        <row r="159">
          <cell r="X159" t="str">
            <v>01458-01-02</v>
          </cell>
        </row>
        <row r="160">
          <cell r="X160" t="str">
            <v>01458-02-01</v>
          </cell>
        </row>
        <row r="161">
          <cell r="X161" t="str">
            <v>01458-02-02</v>
          </cell>
        </row>
        <row r="162">
          <cell r="X162" t="str">
            <v>01490-01-00</v>
          </cell>
        </row>
        <row r="163">
          <cell r="X163" t="str">
            <v>01516-01-00</v>
          </cell>
        </row>
        <row r="164">
          <cell r="X164" t="str">
            <v>01516-02-00</v>
          </cell>
        </row>
        <row r="165">
          <cell r="X165" t="str">
            <v>01546-00-00</v>
          </cell>
        </row>
        <row r="166">
          <cell r="X166" t="str">
            <v>01604-01-00</v>
          </cell>
        </row>
        <row r="167">
          <cell r="X167" t="str">
            <v>01605-01-00</v>
          </cell>
        </row>
        <row r="168">
          <cell r="X168" t="str">
            <v>01607-00-00</v>
          </cell>
        </row>
        <row r="169">
          <cell r="X169" t="str">
            <v>01613-00-00</v>
          </cell>
        </row>
        <row r="170">
          <cell r="X170" t="str">
            <v>01735-04-00</v>
          </cell>
        </row>
        <row r="171">
          <cell r="X171" t="str">
            <v>01836-00-00</v>
          </cell>
        </row>
        <row r="172">
          <cell r="X172" t="str">
            <v>01847-01-00</v>
          </cell>
        </row>
        <row r="173">
          <cell r="X173" t="str">
            <v>01847-04-00</v>
          </cell>
        </row>
        <row r="174">
          <cell r="X174" t="str">
            <v>01847-06-01</v>
          </cell>
        </row>
        <row r="175">
          <cell r="X175" t="str">
            <v>01888-00-00</v>
          </cell>
        </row>
        <row r="176">
          <cell r="X176" t="str">
            <v>01898-00-00</v>
          </cell>
        </row>
        <row r="177">
          <cell r="X177" t="str">
            <v>01921-00-00</v>
          </cell>
        </row>
        <row r="178">
          <cell r="X178" t="str">
            <v>02251-01-00</v>
          </cell>
        </row>
        <row r="179">
          <cell r="X179" t="str">
            <v>02251-02-00</v>
          </cell>
        </row>
        <row r="180">
          <cell r="X180" t="str">
            <v>02252-02-00</v>
          </cell>
        </row>
        <row r="181">
          <cell r="X181" t="str">
            <v>02481-01-00</v>
          </cell>
        </row>
        <row r="182">
          <cell r="X182" t="str">
            <v>02481-02-00</v>
          </cell>
        </row>
        <row r="183">
          <cell r="X183" t="str">
            <v>04004-01-00</v>
          </cell>
        </row>
        <row r="184">
          <cell r="X184" t="str">
            <v>04007-01-00</v>
          </cell>
        </row>
        <row r="185">
          <cell r="X185" t="str">
            <v>04210-01-00</v>
          </cell>
        </row>
        <row r="186">
          <cell r="X186" t="str">
            <v>04210-02-00</v>
          </cell>
        </row>
        <row r="187">
          <cell r="X187" t="str">
            <v>04210-03-00</v>
          </cell>
        </row>
        <row r="188">
          <cell r="X188" t="str">
            <v>04210-04-00</v>
          </cell>
        </row>
        <row r="189">
          <cell r="X189" t="str">
            <v>04210-05-00</v>
          </cell>
        </row>
        <row r="190">
          <cell r="X190" t="str">
            <v>04210-06-00</v>
          </cell>
        </row>
        <row r="191">
          <cell r="X191" t="str">
            <v>04210-07-00</v>
          </cell>
        </row>
        <row r="192">
          <cell r="X192" t="str">
            <v>04210-08-00</v>
          </cell>
        </row>
        <row r="193">
          <cell r="X193" t="str">
            <v>04210-09-00</v>
          </cell>
        </row>
        <row r="194">
          <cell r="X194" t="str">
            <v>04314-00-00</v>
          </cell>
        </row>
        <row r="195">
          <cell r="X195" t="str">
            <v>04402-01-01</v>
          </cell>
        </row>
        <row r="196">
          <cell r="X196" t="str">
            <v>04466-02-00</v>
          </cell>
        </row>
        <row r="197">
          <cell r="X197" t="str">
            <v>04466-03-00</v>
          </cell>
        </row>
        <row r="198">
          <cell r="X198" t="str">
            <v>04476-01-00</v>
          </cell>
        </row>
        <row r="199">
          <cell r="X199" t="str">
            <v>05113-00-00</v>
          </cell>
        </row>
        <row r="200">
          <cell r="X200" t="str">
            <v>05115-03-00</v>
          </cell>
        </row>
        <row r="201">
          <cell r="X201" t="str">
            <v>05201-00-00</v>
          </cell>
        </row>
        <row r="202">
          <cell r="X202" t="str">
            <v>05378-00-00</v>
          </cell>
        </row>
        <row r="203">
          <cell r="X203" t="str">
            <v>05418-00-00</v>
          </cell>
        </row>
        <row r="204">
          <cell r="X204" t="str">
            <v>05433-01-00</v>
          </cell>
        </row>
        <row r="205">
          <cell r="X205" t="str">
            <v>05433-02-00</v>
          </cell>
        </row>
        <row r="206">
          <cell r="X206" t="str">
            <v>05433-03-00</v>
          </cell>
        </row>
        <row r="207">
          <cell r="X207" t="str">
            <v>05433-05-00</v>
          </cell>
        </row>
        <row r="208">
          <cell r="X208" t="str">
            <v>05438-02-00</v>
          </cell>
        </row>
        <row r="209">
          <cell r="X209" t="str">
            <v>05438-03-00</v>
          </cell>
        </row>
        <row r="210">
          <cell r="X210" t="str">
            <v>05438-04-00</v>
          </cell>
        </row>
        <row r="211">
          <cell r="X211" t="str">
            <v>05438-05-00</v>
          </cell>
        </row>
        <row r="212">
          <cell r="X212" t="str">
            <v>05438-06-00</v>
          </cell>
        </row>
        <row r="213">
          <cell r="X213" t="str">
            <v>05438-07-00</v>
          </cell>
        </row>
        <row r="214">
          <cell r="X214" t="str">
            <v>05438-08-00</v>
          </cell>
        </row>
        <row r="215">
          <cell r="X215" t="str">
            <v>05438-09-00</v>
          </cell>
        </row>
        <row r="216">
          <cell r="X216" t="str">
            <v>05438-10-00</v>
          </cell>
        </row>
        <row r="217">
          <cell r="X217" t="str">
            <v>05438-11-00</v>
          </cell>
        </row>
        <row r="218">
          <cell r="X218" t="str">
            <v>05438-13-00</v>
          </cell>
        </row>
        <row r="219">
          <cell r="X219" t="str">
            <v>05438-14-00</v>
          </cell>
        </row>
        <row r="220">
          <cell r="X220" t="str">
            <v>05438-15-00</v>
          </cell>
        </row>
        <row r="221">
          <cell r="X221" t="str">
            <v>05485-00-00</v>
          </cell>
        </row>
        <row r="222">
          <cell r="X222" t="str">
            <v>05563-00-00</v>
          </cell>
        </row>
        <row r="223">
          <cell r="X223" t="str">
            <v>05678-00-00</v>
          </cell>
        </row>
        <row r="224">
          <cell r="X224" t="str">
            <v>05694-00-00</v>
          </cell>
        </row>
        <row r="225">
          <cell r="X225" t="str">
            <v>05697-01-00</v>
          </cell>
        </row>
        <row r="226">
          <cell r="X226" t="str">
            <v>05697-02-00</v>
          </cell>
        </row>
        <row r="227">
          <cell r="X227" t="str">
            <v>05731-00-00</v>
          </cell>
        </row>
        <row r="228">
          <cell r="X228" t="str">
            <v>05817-01-00</v>
          </cell>
        </row>
        <row r="229">
          <cell r="X229" t="str">
            <v>05817-02-00</v>
          </cell>
        </row>
        <row r="230">
          <cell r="X230" t="str">
            <v>05840-00-00</v>
          </cell>
        </row>
        <row r="231">
          <cell r="X231" t="str">
            <v>05937-00-00</v>
          </cell>
        </row>
        <row r="232">
          <cell r="X232" t="str">
            <v>07259-00-00</v>
          </cell>
        </row>
        <row r="233">
          <cell r="X233" t="str">
            <v>07296-00-00</v>
          </cell>
        </row>
        <row r="234">
          <cell r="X234" t="str">
            <v>07540-00-00</v>
          </cell>
        </row>
        <row r="235">
          <cell r="X235" t="str">
            <v>07972-00-00</v>
          </cell>
        </row>
        <row r="236">
          <cell r="X236" t="str">
            <v>08098-00-00</v>
          </cell>
        </row>
        <row r="237">
          <cell r="X237" t="str">
            <v>10242-00-00</v>
          </cell>
        </row>
        <row r="238">
          <cell r="X238" t="str">
            <v>10255-00-00</v>
          </cell>
        </row>
        <row r="239">
          <cell r="X239" t="str">
            <v>12402-01-00</v>
          </cell>
        </row>
        <row r="240">
          <cell r="X240" t="str">
            <v>14079-01-00</v>
          </cell>
        </row>
        <row r="241">
          <cell r="X241" t="str">
            <v>14079-02-00</v>
          </cell>
        </row>
        <row r="242">
          <cell r="X242" t="str">
            <v>14889-00-00</v>
          </cell>
        </row>
        <row r="243">
          <cell r="X243" t="str">
            <v>14988-01-00</v>
          </cell>
        </row>
        <row r="244">
          <cell r="X244" t="str">
            <v>15194-00-00</v>
          </cell>
        </row>
        <row r="245">
          <cell r="X245" t="str">
            <v>15874-01-00</v>
          </cell>
        </row>
        <row r="246">
          <cell r="X246" t="str">
            <v>15874-02-00</v>
          </cell>
        </row>
        <row r="247">
          <cell r="X247" t="str">
            <v>15874-03-00</v>
          </cell>
        </row>
        <row r="248">
          <cell r="X248" t="str">
            <v>15874-05-00</v>
          </cell>
        </row>
        <row r="249">
          <cell r="X249" t="str">
            <v>15874-99-00</v>
          </cell>
        </row>
        <row r="250">
          <cell r="X250" t="str">
            <v>15876-01-00</v>
          </cell>
        </row>
        <row r="251">
          <cell r="X251" t="str">
            <v>15876-02-00</v>
          </cell>
        </row>
        <row r="252">
          <cell r="X252" t="str">
            <v>15876-03-00</v>
          </cell>
        </row>
        <row r="253">
          <cell r="X253" t="str">
            <v>15876-05-00</v>
          </cell>
        </row>
        <row r="254">
          <cell r="X254" t="str">
            <v>21003-01-00</v>
          </cell>
        </row>
        <row r="255">
          <cell r="X255" t="str">
            <v>21003-02-00</v>
          </cell>
        </row>
        <row r="256">
          <cell r="X256" t="str">
            <v>21003-03-00</v>
          </cell>
        </row>
        <row r="257">
          <cell r="X257" t="str">
            <v>21003-05-00</v>
          </cell>
        </row>
        <row r="258">
          <cell r="X258" t="str">
            <v>23907-00-00</v>
          </cell>
        </row>
        <row r="259">
          <cell r="X259" t="str">
            <v>50214-00-00</v>
          </cell>
        </row>
        <row r="260">
          <cell r="X260" t="str">
            <v>50464-01-00</v>
          </cell>
        </row>
        <row r="261">
          <cell r="X261" t="str">
            <v>50541-01-00</v>
          </cell>
        </row>
        <row r="262">
          <cell r="X262" t="str">
            <v>60034-01-00</v>
          </cell>
        </row>
        <row r="263">
          <cell r="X263" t="str">
            <v>60086-01-00</v>
          </cell>
        </row>
        <row r="264">
          <cell r="X264" t="str">
            <v>60095-01-00</v>
          </cell>
        </row>
        <row r="265">
          <cell r="X265" t="str">
            <v>60155-00-00</v>
          </cell>
        </row>
        <row r="266">
          <cell r="X266" t="str">
            <v>60188-00-00</v>
          </cell>
        </row>
        <row r="267">
          <cell r="X267" t="str">
            <v>60192-00-00</v>
          </cell>
        </row>
        <row r="268">
          <cell r="X268" t="str">
            <v>60227-01-00</v>
          </cell>
        </row>
        <row r="269">
          <cell r="X269" t="str">
            <v>60227-02-00</v>
          </cell>
        </row>
        <row r="270">
          <cell r="X270" t="str">
            <v>60227-04-00</v>
          </cell>
        </row>
        <row r="271">
          <cell r="X271" t="str">
            <v>60227-05-00</v>
          </cell>
        </row>
        <row r="272">
          <cell r="X272" t="str">
            <v>60227-06-00</v>
          </cell>
        </row>
        <row r="273">
          <cell r="X273" t="str">
            <v>60238-00-00</v>
          </cell>
        </row>
        <row r="274">
          <cell r="X274" t="str">
            <v>60245-01-00</v>
          </cell>
        </row>
        <row r="275">
          <cell r="X275" t="str">
            <v>60245-02-00</v>
          </cell>
        </row>
        <row r="276">
          <cell r="X276" t="str">
            <v>60245-03-00</v>
          </cell>
        </row>
        <row r="277">
          <cell r="X277" t="str">
            <v>60245-04-00</v>
          </cell>
        </row>
        <row r="278">
          <cell r="X278" t="str">
            <v>60245-05-00</v>
          </cell>
        </row>
        <row r="279">
          <cell r="X279" t="str">
            <v>60245-06-00</v>
          </cell>
        </row>
        <row r="280">
          <cell r="X280" t="str">
            <v>60245-07-00</v>
          </cell>
        </row>
        <row r="281">
          <cell r="X281" t="str">
            <v>60245-08-00</v>
          </cell>
        </row>
        <row r="282">
          <cell r="X282" t="str">
            <v>60269-03-00</v>
          </cell>
        </row>
        <row r="283">
          <cell r="X283" t="str">
            <v>60432-01-00</v>
          </cell>
        </row>
        <row r="284">
          <cell r="X284" t="str">
            <v>60432-02-00</v>
          </cell>
        </row>
        <row r="285">
          <cell r="X285" t="str">
            <v>60601-02-04</v>
          </cell>
        </row>
        <row r="286">
          <cell r="X286" t="str">
            <v>60601-02-05</v>
          </cell>
        </row>
        <row r="287">
          <cell r="X287" t="str">
            <v>60745-02-01</v>
          </cell>
        </row>
        <row r="288">
          <cell r="X288" t="str">
            <v>60745-02-03</v>
          </cell>
        </row>
        <row r="289">
          <cell r="X289" t="str">
            <v>60745-02-12</v>
          </cell>
        </row>
        <row r="290">
          <cell r="X290" t="str">
            <v>60745-02-13</v>
          </cell>
        </row>
        <row r="291">
          <cell r="X291" t="str">
            <v>60745-02-15</v>
          </cell>
        </row>
        <row r="292">
          <cell r="X292" t="str">
            <v>60921-00-00</v>
          </cell>
        </row>
        <row r="293">
          <cell r="X293" t="str">
            <v>60923-00-00</v>
          </cell>
        </row>
        <row r="294">
          <cell r="X294" t="str">
            <v>60968-00-00</v>
          </cell>
        </row>
        <row r="295">
          <cell r="X295" t="str">
            <v>60974-01-00</v>
          </cell>
        </row>
        <row r="296">
          <cell r="X296" t="str">
            <v>60998-01-00</v>
          </cell>
        </row>
        <row r="297">
          <cell r="X297" t="str">
            <v>60998-02-01</v>
          </cell>
        </row>
        <row r="298">
          <cell r="X298" t="str">
            <v>60998-02-02</v>
          </cell>
        </row>
        <row r="299">
          <cell r="X299" t="str">
            <v>60999-01-00</v>
          </cell>
        </row>
        <row r="300">
          <cell r="X300" t="str">
            <v>61084-01-00</v>
          </cell>
        </row>
        <row r="301">
          <cell r="X301" t="str">
            <v>61084-02-01</v>
          </cell>
        </row>
        <row r="302">
          <cell r="X302" t="str">
            <v>61095-00-00</v>
          </cell>
        </row>
        <row r="303">
          <cell r="X303" t="str">
            <v>61196-01-00</v>
          </cell>
        </row>
        <row r="304">
          <cell r="X304" t="str">
            <v>61242-00-00</v>
          </cell>
        </row>
        <row r="305">
          <cell r="X305" t="str">
            <v>61347-01-00</v>
          </cell>
        </row>
        <row r="306">
          <cell r="X306" t="str">
            <v>61347-02-01</v>
          </cell>
        </row>
        <row r="307">
          <cell r="X307" t="str">
            <v>61347-02-02</v>
          </cell>
        </row>
        <row r="308">
          <cell r="X308" t="str">
            <v>61347-02-07</v>
          </cell>
        </row>
        <row r="309">
          <cell r="X309" t="str">
            <v>61347-02-08</v>
          </cell>
        </row>
        <row r="310">
          <cell r="X310" t="str">
            <v>61347-02-09</v>
          </cell>
        </row>
        <row r="311">
          <cell r="X311" t="str">
            <v>61386-21-00</v>
          </cell>
        </row>
        <row r="312">
          <cell r="X312" t="str">
            <v>61386-22-00</v>
          </cell>
        </row>
        <row r="313">
          <cell r="X313" t="str">
            <v>61386-24-00</v>
          </cell>
        </row>
        <row r="314">
          <cell r="X314" t="str">
            <v>61439-01-00</v>
          </cell>
        </row>
        <row r="315">
          <cell r="X315" t="str">
            <v>61439-02-00</v>
          </cell>
        </row>
        <row r="316">
          <cell r="X316" t="str">
            <v>61439-03-00</v>
          </cell>
        </row>
        <row r="317">
          <cell r="X317" t="str">
            <v>61439-04-00</v>
          </cell>
        </row>
        <row r="318">
          <cell r="X318" t="str">
            <v>61439-05-00</v>
          </cell>
        </row>
        <row r="319">
          <cell r="X319" t="str">
            <v>61439-06-00</v>
          </cell>
        </row>
        <row r="320">
          <cell r="X320" t="str">
            <v>61558-01-00</v>
          </cell>
        </row>
        <row r="321">
          <cell r="X321" t="str">
            <v>61558-02-04</v>
          </cell>
        </row>
        <row r="322">
          <cell r="X322" t="str">
            <v>61558-02-05</v>
          </cell>
        </row>
        <row r="323">
          <cell r="X323" t="str">
            <v>61558-02-06</v>
          </cell>
        </row>
        <row r="324">
          <cell r="X324" t="str">
            <v>61558-02-07</v>
          </cell>
        </row>
        <row r="325">
          <cell r="X325" t="str">
            <v>62552-00-00</v>
          </cell>
        </row>
        <row r="326">
          <cell r="X326" t="str">
            <v>62841-01-00</v>
          </cell>
        </row>
        <row r="327">
          <cell r="X327" t="str">
            <v>62841-02-02</v>
          </cell>
        </row>
        <row r="328">
          <cell r="X328" t="str">
            <v>62841-02-04</v>
          </cell>
        </row>
        <row r="329">
          <cell r="X329" t="str">
            <v>62841-02-05</v>
          </cell>
        </row>
        <row r="330">
          <cell r="X330" t="str">
            <v>62841-02-08</v>
          </cell>
        </row>
        <row r="331">
          <cell r="X331" t="str">
            <v>62841-02-09</v>
          </cell>
        </row>
        <row r="332">
          <cell r="X332" t="str">
            <v>62841-02-11</v>
          </cell>
        </row>
        <row r="333">
          <cell r="X333" t="str">
            <v>62841-02-14</v>
          </cell>
        </row>
        <row r="334">
          <cell r="X334" t="str">
            <v>62841-02-17</v>
          </cell>
        </row>
        <row r="335">
          <cell r="X335" t="str">
            <v>71452-01-00</v>
          </cell>
        </row>
        <row r="336">
          <cell r="X336" t="str">
            <v>71452-02-00</v>
          </cell>
        </row>
        <row r="337">
          <cell r="X337" t="str">
            <v>71452-03-00</v>
          </cell>
        </row>
        <row r="338">
          <cell r="X338" t="str">
            <v>71452-05-00</v>
          </cell>
        </row>
        <row r="339">
          <cell r="X339" t="str">
            <v>71568-03-00</v>
          </cell>
        </row>
        <row r="340">
          <cell r="X340" t="str">
            <v>71568-04-00</v>
          </cell>
        </row>
      </sheetData>
      <sheetData sheetId="6"/>
      <sheetData sheetId="7"/>
      <sheetData sheetId="8"/>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ortal.sii.org.il/heb/standardization/economytekenextension/"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54397-D6CA-4730-85A1-90E6EE7EF40E}">
  <sheetPr codeName="Sheet12">
    <tabColor rgb="FFFF0000"/>
  </sheetPr>
  <dimension ref="B1:Z97"/>
  <sheetViews>
    <sheetView showGridLines="0" rightToLeft="1" tabSelected="1" zoomScaleNormal="100" workbookViewId="0"/>
  </sheetViews>
  <sheetFormatPr defaultRowHeight="14.25" x14ac:dyDescent="0.2"/>
  <cols>
    <col min="1" max="1" width="6.25" style="148" customWidth="1"/>
    <col min="2" max="2" width="18" style="148" customWidth="1"/>
    <col min="3" max="3" width="28.75" style="148" customWidth="1"/>
    <col min="4" max="15" width="9" style="148"/>
    <col min="16" max="16" width="34.875" style="148" bestFit="1" customWidth="1"/>
    <col min="17" max="18" width="9" style="148"/>
    <col min="19" max="26" width="9" style="148" hidden="1" customWidth="1"/>
    <col min="27" max="16384" width="9" style="148"/>
  </cols>
  <sheetData>
    <row r="1" spans="2:26" ht="15" x14ac:dyDescent="0.25">
      <c r="P1" s="148" t="s">
        <v>294</v>
      </c>
      <c r="S1" s="149" t="s">
        <v>220</v>
      </c>
      <c r="W1" s="149" t="s">
        <v>221</v>
      </c>
      <c r="Z1" s="149" t="s">
        <v>222</v>
      </c>
    </row>
    <row r="2" spans="2:26" x14ac:dyDescent="0.2">
      <c r="P2" s="148" t="s">
        <v>295</v>
      </c>
      <c r="S2" s="150" t="s">
        <v>223</v>
      </c>
      <c r="W2" s="148" t="s">
        <v>224</v>
      </c>
      <c r="Z2" s="148" t="s">
        <v>225</v>
      </c>
    </row>
    <row r="3" spans="2:26" ht="15" x14ac:dyDescent="0.25">
      <c r="B3" s="151" t="s">
        <v>226</v>
      </c>
      <c r="P3" s="148" t="s">
        <v>295</v>
      </c>
      <c r="S3" s="150" t="s">
        <v>227</v>
      </c>
      <c r="W3" s="148" t="s">
        <v>228</v>
      </c>
      <c r="Z3" s="148" t="s">
        <v>229</v>
      </c>
    </row>
    <row r="4" spans="2:26" ht="24.75" customHeight="1" x14ac:dyDescent="0.25">
      <c r="B4" s="151" t="s">
        <v>230</v>
      </c>
      <c r="S4" s="150" t="s">
        <v>231</v>
      </c>
      <c r="W4" s="148" t="s">
        <v>232</v>
      </c>
      <c r="Z4" s="148" t="s">
        <v>233</v>
      </c>
    </row>
    <row r="5" spans="2:26" ht="24.75" customHeight="1" x14ac:dyDescent="0.25">
      <c r="B5" s="151" t="s">
        <v>234</v>
      </c>
      <c r="S5" s="150" t="s">
        <v>235</v>
      </c>
      <c r="W5" s="148" t="s">
        <v>236</v>
      </c>
    </row>
    <row r="6" spans="2:26" ht="24.75" customHeight="1" x14ac:dyDescent="0.25">
      <c r="B6" s="151" t="s">
        <v>237</v>
      </c>
      <c r="S6" s="150" t="s">
        <v>238</v>
      </c>
      <c r="W6" s="148" t="s">
        <v>239</v>
      </c>
    </row>
    <row r="7" spans="2:26" ht="24.75" customHeight="1" x14ac:dyDescent="0.25">
      <c r="B7" s="151" t="s">
        <v>240</v>
      </c>
      <c r="K7" s="152" t="s">
        <v>241</v>
      </c>
      <c r="S7" s="150" t="s">
        <v>242</v>
      </c>
      <c r="W7" s="148" t="s">
        <v>243</v>
      </c>
    </row>
    <row r="8" spans="2:26" ht="15" thickBot="1" x14ac:dyDescent="0.25">
      <c r="S8" s="150" t="s">
        <v>244</v>
      </c>
      <c r="W8" s="148" t="s">
        <v>245</v>
      </c>
    </row>
    <row r="9" spans="2:26" ht="15" x14ac:dyDescent="0.2">
      <c r="B9" s="153" t="s">
        <v>246</v>
      </c>
      <c r="C9" s="154"/>
      <c r="D9" s="154"/>
      <c r="E9" s="154"/>
      <c r="F9" s="154"/>
      <c r="G9" s="154"/>
      <c r="H9" s="154"/>
      <c r="I9" s="154"/>
      <c r="J9" s="155"/>
      <c r="S9" s="150" t="s">
        <v>247</v>
      </c>
      <c r="W9" s="148" t="s">
        <v>248</v>
      </c>
    </row>
    <row r="10" spans="2:26" x14ac:dyDescent="0.2">
      <c r="B10" s="156"/>
      <c r="C10" s="157"/>
      <c r="D10" s="157"/>
      <c r="E10" s="157"/>
      <c r="F10" s="157"/>
      <c r="G10" s="157"/>
      <c r="H10" s="157"/>
      <c r="I10" s="157"/>
      <c r="J10" s="158"/>
      <c r="S10" s="150" t="s">
        <v>249</v>
      </c>
      <c r="W10" s="148" t="s">
        <v>250</v>
      </c>
    </row>
    <row r="11" spans="2:26" x14ac:dyDescent="0.2">
      <c r="B11" s="156" t="s">
        <v>251</v>
      </c>
      <c r="C11" s="159"/>
      <c r="D11" s="157"/>
      <c r="E11" s="157"/>
      <c r="F11" s="157"/>
      <c r="G11" s="157"/>
      <c r="H11" s="157"/>
      <c r="I11" s="157"/>
      <c r="J11" s="158"/>
      <c r="S11" s="150" t="s">
        <v>252</v>
      </c>
      <c r="W11" s="148" t="s">
        <v>253</v>
      </c>
    </row>
    <row r="12" spans="2:26" x14ac:dyDescent="0.2">
      <c r="B12" s="156"/>
      <c r="C12" s="157"/>
      <c r="D12" s="157"/>
      <c r="E12" s="157"/>
      <c r="F12" s="157"/>
      <c r="G12" s="157"/>
      <c r="H12" s="157"/>
      <c r="I12" s="157"/>
      <c r="J12" s="158"/>
      <c r="S12" s="150" t="s">
        <v>254</v>
      </c>
      <c r="W12" s="148" t="s">
        <v>255</v>
      </c>
    </row>
    <row r="13" spans="2:26" x14ac:dyDescent="0.2">
      <c r="B13" s="156" t="s">
        <v>256</v>
      </c>
      <c r="C13" s="159"/>
      <c r="D13" s="160"/>
      <c r="E13" s="157" t="s">
        <v>257</v>
      </c>
      <c r="F13" s="157"/>
      <c r="G13" s="157"/>
      <c r="H13" s="157"/>
      <c r="I13" s="159"/>
      <c r="J13" s="158"/>
      <c r="P13" s="150"/>
      <c r="S13" s="150" t="s">
        <v>258</v>
      </c>
      <c r="W13" s="148" t="s">
        <v>259</v>
      </c>
    </row>
    <row r="14" spans="2:26" x14ac:dyDescent="0.2">
      <c r="B14" s="156"/>
      <c r="C14" s="157"/>
      <c r="D14" s="160"/>
      <c r="E14" s="157"/>
      <c r="F14" s="157"/>
      <c r="G14" s="157"/>
      <c r="H14" s="157"/>
      <c r="I14" s="157"/>
      <c r="J14" s="158"/>
      <c r="P14" s="150"/>
      <c r="S14" s="150" t="s">
        <v>260</v>
      </c>
      <c r="W14" s="148" t="s">
        <v>261</v>
      </c>
    </row>
    <row r="15" spans="2:26" x14ac:dyDescent="0.2">
      <c r="B15" s="156" t="s">
        <v>262</v>
      </c>
      <c r="C15" s="159"/>
      <c r="D15" s="160" t="s">
        <v>263</v>
      </c>
      <c r="E15" s="157"/>
      <c r="F15" s="157"/>
      <c r="G15" s="157"/>
      <c r="H15" s="157"/>
      <c r="I15" s="157"/>
      <c r="J15" s="158"/>
      <c r="P15" s="150"/>
      <c r="S15" s="150" t="s">
        <v>264</v>
      </c>
      <c r="W15" s="148" t="s">
        <v>265</v>
      </c>
    </row>
    <row r="16" spans="2:26" x14ac:dyDescent="0.2">
      <c r="B16" s="156"/>
      <c r="C16" s="157"/>
      <c r="D16" s="160"/>
      <c r="E16" s="157"/>
      <c r="F16" s="157"/>
      <c r="G16" s="157"/>
      <c r="H16" s="157"/>
      <c r="I16" s="157"/>
      <c r="J16" s="158"/>
      <c r="P16" s="150"/>
      <c r="S16" s="150" t="s">
        <v>266</v>
      </c>
      <c r="W16" s="148" t="s">
        <v>267</v>
      </c>
    </row>
    <row r="17" spans="2:19" x14ac:dyDescent="0.2">
      <c r="B17" s="156" t="s">
        <v>268</v>
      </c>
      <c r="C17" s="159"/>
      <c r="D17" s="160" t="str">
        <f>IF(C13="גוף ממשלתי","שם הגוף הממשלתי","שם פרטי + שם משפחה")</f>
        <v>שם פרטי + שם משפחה</v>
      </c>
      <c r="E17" s="157"/>
      <c r="F17" s="157"/>
      <c r="G17" s="157"/>
      <c r="H17" s="157"/>
      <c r="I17" s="157"/>
      <c r="J17" s="158"/>
      <c r="P17" s="150"/>
      <c r="S17" s="150" t="s">
        <v>269</v>
      </c>
    </row>
    <row r="18" spans="2:19" x14ac:dyDescent="0.2">
      <c r="B18" s="156"/>
      <c r="C18" s="157"/>
      <c r="D18" s="160"/>
      <c r="E18" s="157"/>
      <c r="F18" s="157"/>
      <c r="G18" s="157"/>
      <c r="H18" s="157"/>
      <c r="I18" s="157"/>
      <c r="J18" s="158"/>
      <c r="P18" s="150"/>
      <c r="S18" s="150" t="s">
        <v>270</v>
      </c>
    </row>
    <row r="19" spans="2:19" x14ac:dyDescent="0.2">
      <c r="B19" s="156" t="s">
        <v>271</v>
      </c>
      <c r="C19" s="161"/>
      <c r="D19" s="160" t="s">
        <v>272</v>
      </c>
      <c r="E19" s="157"/>
      <c r="F19" s="157"/>
      <c r="G19" s="157"/>
      <c r="H19" s="157"/>
      <c r="I19" s="157"/>
      <c r="J19" s="158"/>
      <c r="P19" s="150"/>
      <c r="S19" s="150" t="s">
        <v>273</v>
      </c>
    </row>
    <row r="20" spans="2:19" x14ac:dyDescent="0.2">
      <c r="B20" s="156"/>
      <c r="C20" s="157"/>
      <c r="D20" s="157"/>
      <c r="E20" s="157"/>
      <c r="F20" s="157"/>
      <c r="G20" s="157"/>
      <c r="H20" s="157"/>
      <c r="I20" s="157"/>
      <c r="J20" s="158"/>
      <c r="P20" s="150"/>
      <c r="S20" s="150" t="s">
        <v>274</v>
      </c>
    </row>
    <row r="21" spans="2:19" x14ac:dyDescent="0.2">
      <c r="B21" s="156" t="s">
        <v>275</v>
      </c>
      <c r="C21" s="159"/>
      <c r="D21" s="157"/>
      <c r="E21" s="157"/>
      <c r="F21" s="157"/>
      <c r="G21" s="157"/>
      <c r="H21" s="157"/>
      <c r="I21" s="157"/>
      <c r="J21" s="158"/>
      <c r="P21" s="150"/>
      <c r="S21" s="150" t="s">
        <v>276</v>
      </c>
    </row>
    <row r="22" spans="2:19" x14ac:dyDescent="0.2">
      <c r="B22" s="156"/>
      <c r="C22" s="157"/>
      <c r="D22" s="157"/>
      <c r="E22" s="157"/>
      <c r="F22" s="157"/>
      <c r="G22" s="157"/>
      <c r="H22" s="157"/>
      <c r="I22" s="157"/>
      <c r="J22" s="158"/>
      <c r="P22" s="150"/>
      <c r="S22" s="150" t="s">
        <v>277</v>
      </c>
    </row>
    <row r="23" spans="2:19" ht="15.75" thickBot="1" x14ac:dyDescent="0.25">
      <c r="B23" s="162" t="s">
        <v>278</v>
      </c>
      <c r="C23" s="163"/>
      <c r="D23" s="163"/>
      <c r="E23" s="163"/>
      <c r="F23" s="163"/>
      <c r="G23" s="163"/>
      <c r="H23" s="163"/>
      <c r="I23" s="163"/>
      <c r="J23" s="164"/>
      <c r="P23" s="150"/>
      <c r="S23" s="150" t="s">
        <v>279</v>
      </c>
    </row>
    <row r="24" spans="2:19" ht="15" thickTop="1" x14ac:dyDescent="0.2">
      <c r="B24" s="156"/>
      <c r="C24" s="157"/>
      <c r="D24" s="157"/>
      <c r="E24" s="157"/>
      <c r="F24" s="157"/>
      <c r="G24" s="157"/>
      <c r="H24" s="157"/>
      <c r="I24" s="157"/>
      <c r="J24" s="158"/>
      <c r="P24" s="150"/>
      <c r="S24" s="150" t="s">
        <v>280</v>
      </c>
    </row>
    <row r="25" spans="2:19" x14ac:dyDescent="0.2">
      <c r="B25" s="156" t="s">
        <v>281</v>
      </c>
      <c r="C25" s="159"/>
      <c r="D25" s="157"/>
      <c r="E25" s="157"/>
      <c r="F25" s="157"/>
      <c r="G25" s="157"/>
      <c r="H25" s="157"/>
      <c r="I25" s="157"/>
      <c r="J25" s="158"/>
      <c r="P25" s="150"/>
      <c r="S25" s="150" t="s">
        <v>282</v>
      </c>
    </row>
    <row r="26" spans="2:19" x14ac:dyDescent="0.2">
      <c r="B26" s="156"/>
      <c r="C26" s="157"/>
      <c r="D26" s="157"/>
      <c r="E26" s="157"/>
      <c r="F26" s="157"/>
      <c r="G26" s="157"/>
      <c r="H26" s="157"/>
      <c r="I26" s="157"/>
      <c r="J26" s="158"/>
      <c r="P26" s="150"/>
      <c r="S26" s="150" t="s">
        <v>283</v>
      </c>
    </row>
    <row r="27" spans="2:19" s="168" customFormat="1" ht="39" customHeight="1" x14ac:dyDescent="0.2">
      <c r="B27" s="165" t="s">
        <v>284</v>
      </c>
      <c r="C27" s="166"/>
      <c r="D27" s="166"/>
      <c r="E27" s="166"/>
      <c r="F27" s="166"/>
      <c r="G27" s="166"/>
      <c r="H27" s="166"/>
      <c r="I27" s="166"/>
      <c r="J27" s="167"/>
      <c r="P27" s="169"/>
      <c r="S27" s="150" t="s">
        <v>285</v>
      </c>
    </row>
    <row r="28" spans="2:19" x14ac:dyDescent="0.2">
      <c r="B28" s="156"/>
      <c r="C28" s="157"/>
      <c r="D28" s="157"/>
      <c r="E28" s="157"/>
      <c r="F28" s="157"/>
      <c r="G28" s="157"/>
      <c r="H28" s="157"/>
      <c r="I28" s="157"/>
      <c r="J28" s="158"/>
      <c r="P28" s="150"/>
      <c r="S28" s="150" t="s">
        <v>286</v>
      </c>
    </row>
    <row r="29" spans="2:19" s="168" customFormat="1" ht="39" customHeight="1" thickBot="1" x14ac:dyDescent="0.25">
      <c r="B29" s="170" t="s">
        <v>287</v>
      </c>
      <c r="C29" s="171"/>
      <c r="D29" s="171"/>
      <c r="E29" s="171"/>
      <c r="F29" s="171"/>
      <c r="G29" s="171"/>
      <c r="H29" s="171"/>
      <c r="I29" s="171"/>
      <c r="J29" s="172"/>
      <c r="P29" s="169"/>
      <c r="S29" s="150" t="s">
        <v>288</v>
      </c>
    </row>
    <row r="30" spans="2:19" ht="27.75" customHeight="1" x14ac:dyDescent="0.2">
      <c r="C30" s="173" t="s">
        <v>289</v>
      </c>
      <c r="P30" s="150"/>
    </row>
    <row r="31" spans="2:19" ht="27.75" customHeight="1" thickBot="1" x14ac:dyDescent="0.25">
      <c r="C31" s="173"/>
      <c r="P31" s="150"/>
    </row>
    <row r="32" spans="2:19" ht="15" customHeight="1" x14ac:dyDescent="0.2">
      <c r="B32" s="174" t="s">
        <v>290</v>
      </c>
      <c r="C32" s="175" t="s">
        <v>292</v>
      </c>
      <c r="P32" s="150"/>
    </row>
    <row r="33" spans="2:17" ht="15" thickBot="1" x14ac:dyDescent="0.25">
      <c r="B33" s="176" t="s">
        <v>291</v>
      </c>
      <c r="C33" s="177" t="s">
        <v>293</v>
      </c>
      <c r="P33" s="150"/>
    </row>
    <row r="36" spans="2:17" x14ac:dyDescent="0.2">
      <c r="I36" s="148" t="str">
        <f>IF(C11="משרד ממשלתי",משרד_ממשלתי,IF(C11="ארגון ציבורי",ארגון_ציבורי,""))</f>
        <v/>
      </c>
    </row>
    <row r="44" spans="2:17" x14ac:dyDescent="0.2">
      <c r="Q44" s="178"/>
    </row>
    <row r="45" spans="2:17" x14ac:dyDescent="0.2">
      <c r="Q45" s="178"/>
    </row>
    <row r="46" spans="2:17" x14ac:dyDescent="0.2">
      <c r="Q46" s="178"/>
    </row>
    <row r="47" spans="2:17" x14ac:dyDescent="0.2">
      <c r="Q47" s="178"/>
    </row>
    <row r="48" spans="2:17" x14ac:dyDescent="0.2">
      <c r="Q48" s="178"/>
    </row>
    <row r="49" spans="17:17" x14ac:dyDescent="0.2">
      <c r="Q49" s="178"/>
    </row>
    <row r="50" spans="17:17" x14ac:dyDescent="0.2">
      <c r="Q50" s="178"/>
    </row>
    <row r="51" spans="17:17" x14ac:dyDescent="0.2">
      <c r="Q51" s="178"/>
    </row>
    <row r="52" spans="17:17" x14ac:dyDescent="0.2">
      <c r="Q52" s="178"/>
    </row>
    <row r="53" spans="17:17" x14ac:dyDescent="0.2">
      <c r="Q53" s="178"/>
    </row>
    <row r="54" spans="17:17" x14ac:dyDescent="0.2">
      <c r="Q54" s="178"/>
    </row>
    <row r="55" spans="17:17" x14ac:dyDescent="0.2">
      <c r="Q55" s="178"/>
    </row>
    <row r="56" spans="17:17" x14ac:dyDescent="0.2">
      <c r="Q56" s="178"/>
    </row>
    <row r="57" spans="17:17" x14ac:dyDescent="0.2">
      <c r="Q57" s="178"/>
    </row>
    <row r="58" spans="17:17" x14ac:dyDescent="0.2">
      <c r="Q58" s="178"/>
    </row>
    <row r="59" spans="17:17" x14ac:dyDescent="0.2">
      <c r="Q59" s="178"/>
    </row>
    <row r="60" spans="17:17" x14ac:dyDescent="0.2">
      <c r="Q60" s="178"/>
    </row>
    <row r="61" spans="17:17" x14ac:dyDescent="0.2">
      <c r="Q61" s="178"/>
    </row>
    <row r="62" spans="17:17" x14ac:dyDescent="0.2">
      <c r="Q62" s="178"/>
    </row>
    <row r="63" spans="17:17" x14ac:dyDescent="0.2">
      <c r="Q63" s="178"/>
    </row>
    <row r="64" spans="17:17" x14ac:dyDescent="0.2">
      <c r="Q64" s="178"/>
    </row>
    <row r="65" spans="17:19" x14ac:dyDescent="0.2">
      <c r="Q65" s="178"/>
    </row>
    <row r="66" spans="17:19" x14ac:dyDescent="0.2">
      <c r="Q66" s="178"/>
    </row>
    <row r="67" spans="17:19" x14ac:dyDescent="0.2">
      <c r="Q67" s="178"/>
    </row>
    <row r="68" spans="17:19" x14ac:dyDescent="0.2">
      <c r="Q68" s="178"/>
    </row>
    <row r="69" spans="17:19" ht="15" x14ac:dyDescent="0.2">
      <c r="Q69" s="178"/>
      <c r="S69" s="179"/>
    </row>
    <row r="70" spans="17:19" ht="15" x14ac:dyDescent="0.2">
      <c r="Q70" s="178"/>
      <c r="S70" s="179"/>
    </row>
    <row r="71" spans="17:19" ht="15" x14ac:dyDescent="0.2">
      <c r="S71" s="179"/>
    </row>
    <row r="72" spans="17:19" ht="15" x14ac:dyDescent="0.2">
      <c r="S72" s="179"/>
    </row>
    <row r="73" spans="17:19" ht="15" x14ac:dyDescent="0.2">
      <c r="S73" s="179"/>
    </row>
    <row r="74" spans="17:19" ht="15" x14ac:dyDescent="0.2">
      <c r="S74" s="179"/>
    </row>
    <row r="75" spans="17:19" ht="15" x14ac:dyDescent="0.2">
      <c r="S75" s="179"/>
    </row>
    <row r="76" spans="17:19" ht="15" x14ac:dyDescent="0.2">
      <c r="S76" s="179"/>
    </row>
    <row r="77" spans="17:19" ht="15" x14ac:dyDescent="0.2">
      <c r="S77" s="179"/>
    </row>
    <row r="78" spans="17:19" ht="15" x14ac:dyDescent="0.2">
      <c r="S78" s="179"/>
    </row>
    <row r="79" spans="17:19" ht="15" x14ac:dyDescent="0.2">
      <c r="S79" s="179"/>
    </row>
    <row r="80" spans="17:19" ht="15" x14ac:dyDescent="0.2">
      <c r="S80" s="179"/>
    </row>
    <row r="81" spans="19:19" ht="15" x14ac:dyDescent="0.2">
      <c r="S81" s="179"/>
    </row>
    <row r="82" spans="19:19" ht="15" x14ac:dyDescent="0.2">
      <c r="S82" s="179"/>
    </row>
    <row r="83" spans="19:19" ht="15" x14ac:dyDescent="0.2">
      <c r="S83" s="179"/>
    </row>
    <row r="84" spans="19:19" ht="15" x14ac:dyDescent="0.2">
      <c r="S84" s="179"/>
    </row>
    <row r="85" spans="19:19" ht="15" x14ac:dyDescent="0.2">
      <c r="S85" s="179"/>
    </row>
    <row r="86" spans="19:19" ht="15" x14ac:dyDescent="0.2">
      <c r="S86" s="179"/>
    </row>
    <row r="87" spans="19:19" ht="15" x14ac:dyDescent="0.2">
      <c r="S87" s="179"/>
    </row>
    <row r="88" spans="19:19" ht="15" x14ac:dyDescent="0.2">
      <c r="S88" s="179"/>
    </row>
    <row r="89" spans="19:19" ht="15" x14ac:dyDescent="0.2">
      <c r="S89" s="179"/>
    </row>
    <row r="90" spans="19:19" ht="15" x14ac:dyDescent="0.2">
      <c r="S90" s="179"/>
    </row>
    <row r="91" spans="19:19" ht="15" x14ac:dyDescent="0.2">
      <c r="S91" s="179"/>
    </row>
    <row r="92" spans="19:19" ht="15" x14ac:dyDescent="0.2">
      <c r="S92" s="179"/>
    </row>
    <row r="93" spans="19:19" ht="15" x14ac:dyDescent="0.2">
      <c r="S93" s="179"/>
    </row>
    <row r="94" spans="19:19" ht="15" x14ac:dyDescent="0.2">
      <c r="S94" s="179"/>
    </row>
    <row r="95" spans="19:19" ht="15" x14ac:dyDescent="0.2">
      <c r="S95" s="179"/>
    </row>
    <row r="96" spans="19:19" ht="15" x14ac:dyDescent="0.2">
      <c r="S96" s="179"/>
    </row>
    <row r="97" spans="19:19" ht="15" x14ac:dyDescent="0.2">
      <c r="S97" s="179"/>
    </row>
  </sheetData>
  <sheetProtection algorithmName="SHA-512" hashValue="NJxP5vAzvm1ZMDfEy08bpIFarYlnENvG8xZGk6NDn5yQSLm60A+J8NhSp5NcyXr/RDNxgsVNXdzXO/smuvbeaA==" saltValue="OgQ9L57CjjBGdCdxbV76Vw==" spinCount="100000" sheet="1" objects="1" scenarios="1"/>
  <mergeCells count="3">
    <mergeCell ref="B23:J23"/>
    <mergeCell ref="C27:J27"/>
    <mergeCell ref="C29:J29"/>
  </mergeCells>
  <conditionalFormatting sqref="E13:I13">
    <cfRule type="expression" dxfId="1" priority="2">
      <formula>$C$11&lt;&gt;"משרד_ממשלתי"</formula>
    </cfRule>
  </conditionalFormatting>
  <conditionalFormatting sqref="B25:J27">
    <cfRule type="expression" dxfId="0" priority="1">
      <formula>$I$13&lt;&gt;"כן"</formula>
    </cfRule>
  </conditionalFormatting>
  <dataValidations count="3">
    <dataValidation type="list" allowBlank="1" showInputMessage="1" showErrorMessage="1" sqref="I13 C25" xr:uid="{9AE96832-0931-4822-AA07-C43EE158669B}">
      <formula1>"כן,לא"</formula1>
    </dataValidation>
    <dataValidation type="list" allowBlank="1" showInputMessage="1" showErrorMessage="1" sqref="C11" xr:uid="{815A256B-E020-4A98-B1BF-36371463FF41}">
      <formula1>$Z$2:$Z$4</formula1>
    </dataValidation>
    <dataValidation type="list" allowBlank="1" showInputMessage="1" showErrorMessage="1" sqref="C13" xr:uid="{0FD0174D-5A3A-4A0E-8BCF-5C6B04415712}">
      <formula1>INDIRECT($C$11)</formula1>
    </dataValidation>
  </dataValidations>
  <hyperlinks>
    <hyperlink ref="K7" r:id="rId1" xr:uid="{ECF334E8-3DFE-4BAE-A5D3-EC38804890EC}"/>
  </hyperlinks>
  <pageMargins left="0.7" right="0.7" top="0.75" bottom="0.75" header="0.3" footer="0.3"/>
  <pageSetup paperSize="9" scale="73"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59"/>
  <sheetViews>
    <sheetView showGridLines="0" rightToLeft="1" zoomScale="70" zoomScaleNormal="70" zoomScaleSheetLayoutView="70" workbookViewId="0">
      <pane xSplit="2" ySplit="7" topLeftCell="C8" activePane="bottomRight" state="frozen"/>
      <selection pane="topRight" activeCell="C1" sqref="C1"/>
      <selection pane="bottomLeft" activeCell="A8" sqref="A8"/>
      <selection pane="bottomRight" activeCell="C8" sqref="C8"/>
    </sheetView>
  </sheetViews>
  <sheetFormatPr defaultRowHeight="14.25" x14ac:dyDescent="0.2"/>
  <cols>
    <col min="1" max="1" width="0" hidden="1" customWidth="1"/>
    <col min="2" max="2" width="18.875" customWidth="1"/>
    <col min="3" max="3" width="12.625" customWidth="1"/>
    <col min="4" max="4" width="27.625" style="1" customWidth="1"/>
    <col min="5" max="5" width="52" style="4" customWidth="1"/>
    <col min="6" max="6" width="14.375" customWidth="1"/>
    <col min="7" max="7" width="26.875" style="1" customWidth="1"/>
    <col min="8" max="8" width="14" customWidth="1"/>
    <col min="9" max="9" width="23.125" customWidth="1"/>
    <col min="10" max="10" width="35.125" style="5" customWidth="1"/>
    <col min="11" max="11" width="23.125" style="5" customWidth="1"/>
    <col min="12" max="12" width="18.125" style="5" customWidth="1"/>
    <col min="13" max="13" width="16.875" style="5" customWidth="1"/>
    <col min="14" max="14" width="17.75" style="5" customWidth="1"/>
    <col min="15" max="15" width="23.125" style="5" customWidth="1"/>
    <col min="16" max="16" width="27" style="5" customWidth="1"/>
    <col min="17" max="17" width="30.125" style="5" customWidth="1"/>
    <col min="18" max="18" width="13.75" style="5" customWidth="1"/>
    <col min="21" max="21" width="53.125" customWidth="1"/>
  </cols>
  <sheetData>
    <row r="1" spans="1:33" s="7" customFormat="1" ht="20.25" x14ac:dyDescent="0.3">
      <c r="C1" s="138" t="s">
        <v>22</v>
      </c>
      <c r="D1" s="138"/>
      <c r="E1" s="138"/>
      <c r="F1" s="138"/>
      <c r="G1" s="138"/>
      <c r="H1" s="138"/>
      <c r="I1" s="138"/>
      <c r="J1" s="8"/>
      <c r="K1" s="8"/>
      <c r="L1" s="8"/>
      <c r="M1" s="8"/>
      <c r="N1" s="8"/>
      <c r="O1" s="8"/>
      <c r="P1" s="8"/>
      <c r="Q1" s="8"/>
      <c r="R1" s="8"/>
    </row>
    <row r="2" spans="1:33" ht="20.25" x14ac:dyDescent="0.3">
      <c r="C2" s="139" t="s">
        <v>23</v>
      </c>
      <c r="D2" s="139"/>
      <c r="E2" s="139"/>
      <c r="F2" s="139"/>
      <c r="G2" s="139"/>
      <c r="H2" s="139"/>
      <c r="I2" s="139"/>
    </row>
    <row r="3" spans="1:33" ht="18" x14ac:dyDescent="0.25">
      <c r="C3" s="85"/>
      <c r="D3" s="86" t="s">
        <v>95</v>
      </c>
      <c r="E3" s="87"/>
      <c r="F3" s="88"/>
      <c r="G3" s="89"/>
      <c r="H3" s="7"/>
      <c r="I3" s="7"/>
      <c r="J3" s="7"/>
      <c r="K3" s="7"/>
      <c r="L3" s="7"/>
      <c r="M3" s="7"/>
      <c r="N3" s="7"/>
      <c r="O3" s="7"/>
      <c r="P3" s="7"/>
      <c r="Q3" s="7"/>
      <c r="R3" s="7"/>
      <c r="S3" s="7"/>
      <c r="T3" s="7"/>
      <c r="U3" s="7"/>
      <c r="V3" s="7"/>
      <c r="W3" s="7"/>
      <c r="X3" s="7"/>
      <c r="Y3" s="7"/>
      <c r="Z3" s="7"/>
      <c r="AA3" s="7"/>
      <c r="AB3" s="7"/>
      <c r="AC3" s="7"/>
      <c r="AD3" s="7"/>
      <c r="AE3" s="84"/>
      <c r="AF3" s="4"/>
      <c r="AG3" s="7"/>
    </row>
    <row r="4" spans="1:33" s="2" customFormat="1" ht="18" x14ac:dyDescent="0.25">
      <c r="C4"/>
      <c r="D4" s="90" t="s">
        <v>145</v>
      </c>
      <c r="E4" s="91"/>
      <c r="F4" s="91"/>
      <c r="G4" s="91"/>
      <c r="H4" s="4"/>
      <c r="I4" s="1"/>
      <c r="J4" s="1"/>
      <c r="K4" s="9"/>
      <c r="L4" s="9"/>
      <c r="M4" s="9"/>
      <c r="N4" s="9"/>
      <c r="O4" s="9"/>
      <c r="P4" s="9"/>
      <c r="Q4" s="9"/>
      <c r="R4" s="9"/>
      <c r="S4" s="9"/>
      <c r="T4" s="9"/>
      <c r="U4" s="9"/>
      <c r="V4" s="9"/>
      <c r="W4" s="9"/>
      <c r="X4" s="9"/>
      <c r="Y4" s="9"/>
      <c r="Z4"/>
      <c r="AA4"/>
      <c r="AB4"/>
      <c r="AC4"/>
      <c r="AD4"/>
      <c r="AE4"/>
      <c r="AF4"/>
      <c r="AG4"/>
    </row>
    <row r="5" spans="1:33" s="11" customFormat="1" ht="43.15" customHeight="1" x14ac:dyDescent="0.2">
      <c r="C5" s="140" t="s">
        <v>0</v>
      </c>
      <c r="D5" s="140"/>
      <c r="E5" s="140"/>
      <c r="F5" s="141" t="s">
        <v>76</v>
      </c>
      <c r="G5" s="142"/>
      <c r="H5" s="142"/>
      <c r="I5" s="142"/>
      <c r="J5" s="142"/>
      <c r="K5" s="137"/>
      <c r="L5" s="143" t="s">
        <v>8</v>
      </c>
      <c r="M5" s="142"/>
      <c r="N5" s="137"/>
      <c r="O5" s="144" t="s">
        <v>77</v>
      </c>
      <c r="P5" s="145"/>
      <c r="Q5" s="136" t="s">
        <v>78</v>
      </c>
      <c r="R5" s="137"/>
      <c r="S5" s="121" t="s">
        <v>79</v>
      </c>
      <c r="T5" s="122"/>
      <c r="U5" s="83" t="s">
        <v>2</v>
      </c>
      <c r="V5" s="123" t="s">
        <v>3</v>
      </c>
      <c r="W5" s="124"/>
      <c r="X5" s="124"/>
      <c r="Y5" s="124"/>
      <c r="Z5" s="10"/>
      <c r="AA5" s="10"/>
      <c r="AB5" s="10"/>
      <c r="AC5" s="10"/>
      <c r="AD5" s="10"/>
      <c r="AE5" s="10"/>
      <c r="AF5" s="10"/>
      <c r="AG5" s="10"/>
    </row>
    <row r="6" spans="1:33" s="11" customFormat="1" ht="120.6" customHeight="1" x14ac:dyDescent="0.2">
      <c r="B6" s="110" t="s">
        <v>13</v>
      </c>
      <c r="C6" s="125" t="s">
        <v>80</v>
      </c>
      <c r="D6" s="125" t="s">
        <v>81</v>
      </c>
      <c r="E6" s="125" t="s">
        <v>1</v>
      </c>
      <c r="F6" s="127" t="s">
        <v>4</v>
      </c>
      <c r="G6" s="128" t="s">
        <v>5</v>
      </c>
      <c r="H6" s="128" t="s">
        <v>16</v>
      </c>
      <c r="I6" s="129" t="s">
        <v>6</v>
      </c>
      <c r="J6" s="130" t="s">
        <v>7</v>
      </c>
      <c r="K6" s="131"/>
      <c r="L6" s="132" t="s">
        <v>82</v>
      </c>
      <c r="M6" s="132" t="s">
        <v>83</v>
      </c>
      <c r="N6" s="114" t="s">
        <v>93</v>
      </c>
      <c r="O6" s="134" t="s">
        <v>84</v>
      </c>
      <c r="P6" s="125" t="s">
        <v>9</v>
      </c>
      <c r="Q6" s="116" t="s">
        <v>12</v>
      </c>
      <c r="R6" s="116" t="s">
        <v>85</v>
      </c>
      <c r="S6" s="117" t="s">
        <v>86</v>
      </c>
      <c r="T6" s="117" t="s">
        <v>87</v>
      </c>
      <c r="U6" s="119"/>
      <c r="V6" s="135" t="s">
        <v>10</v>
      </c>
      <c r="W6" s="135" t="s">
        <v>11</v>
      </c>
      <c r="X6" s="135" t="s">
        <v>12</v>
      </c>
      <c r="Y6" s="135" t="s">
        <v>13</v>
      </c>
      <c r="Z6" s="12"/>
      <c r="AA6" s="12"/>
      <c r="AB6" s="12"/>
      <c r="AC6" s="12"/>
      <c r="AD6" s="12"/>
      <c r="AE6" s="12"/>
      <c r="AF6" s="12"/>
      <c r="AG6" s="12"/>
    </row>
    <row r="7" spans="1:33" s="11" customFormat="1" ht="24" customHeight="1" x14ac:dyDescent="0.2">
      <c r="B7" s="111"/>
      <c r="C7" s="126"/>
      <c r="D7" s="126"/>
      <c r="E7" s="126"/>
      <c r="F7" s="113"/>
      <c r="G7" s="113"/>
      <c r="H7" s="113"/>
      <c r="I7" s="113"/>
      <c r="J7" s="79" t="s">
        <v>88</v>
      </c>
      <c r="K7" s="79" t="s">
        <v>89</v>
      </c>
      <c r="L7" s="133"/>
      <c r="M7" s="133"/>
      <c r="N7" s="115"/>
      <c r="O7" s="126"/>
      <c r="P7" s="126"/>
      <c r="Q7" s="113"/>
      <c r="R7" s="113"/>
      <c r="S7" s="118"/>
      <c r="T7" s="118"/>
      <c r="U7" s="120"/>
      <c r="V7" s="115"/>
      <c r="W7" s="115"/>
      <c r="X7" s="115"/>
      <c r="Y7" s="115"/>
    </row>
    <row r="8" spans="1:33" s="35" customFormat="1" ht="274.89999999999998" customHeight="1" x14ac:dyDescent="0.2">
      <c r="A8" s="109" t="s">
        <v>170</v>
      </c>
      <c r="B8" s="108"/>
      <c r="C8" s="28">
        <v>1</v>
      </c>
      <c r="D8" s="28" t="s">
        <v>24</v>
      </c>
      <c r="E8" s="15" t="s">
        <v>63</v>
      </c>
      <c r="F8" s="31"/>
      <c r="G8" s="30"/>
      <c r="H8" s="30"/>
      <c r="I8" s="32"/>
      <c r="J8" s="82" t="s">
        <v>132</v>
      </c>
      <c r="K8" s="30"/>
      <c r="M8" s="15"/>
      <c r="N8" s="33"/>
      <c r="O8" s="92"/>
      <c r="P8" s="15" t="s">
        <v>131</v>
      </c>
      <c r="Q8" s="92"/>
      <c r="R8" s="92"/>
      <c r="S8" s="93"/>
      <c r="T8" s="93"/>
      <c r="U8" s="93"/>
      <c r="V8" s="93"/>
      <c r="W8" s="93"/>
      <c r="X8" s="93"/>
      <c r="Y8" s="93"/>
      <c r="Z8" s="34"/>
    </row>
    <row r="9" spans="1:33" ht="140.44999999999999" customHeight="1" x14ac:dyDescent="0.2">
      <c r="A9" s="109" t="s">
        <v>171</v>
      </c>
      <c r="B9" s="108"/>
      <c r="C9" s="26" t="s">
        <v>17</v>
      </c>
      <c r="D9" s="28" t="s">
        <v>14</v>
      </c>
      <c r="E9" s="15" t="s">
        <v>156</v>
      </c>
      <c r="F9" s="16"/>
      <c r="G9" s="24" t="s">
        <v>15</v>
      </c>
      <c r="H9" s="16"/>
      <c r="I9" s="36"/>
      <c r="J9" s="19"/>
      <c r="K9" s="19"/>
      <c r="L9" s="19"/>
      <c r="M9" s="19"/>
      <c r="N9" s="19"/>
      <c r="O9" s="23"/>
      <c r="P9" s="23"/>
      <c r="Q9" s="23"/>
      <c r="R9" s="23"/>
      <c r="S9" s="50"/>
      <c r="T9" s="50"/>
      <c r="U9" s="3" t="s">
        <v>97</v>
      </c>
      <c r="V9" s="50"/>
      <c r="W9" s="50"/>
      <c r="X9" s="50"/>
      <c r="Y9" s="50"/>
    </row>
    <row r="10" spans="1:33" ht="91.15" customHeight="1" x14ac:dyDescent="0.2">
      <c r="A10" s="109" t="s">
        <v>172</v>
      </c>
      <c r="B10" s="108"/>
      <c r="C10" s="27"/>
      <c r="D10" s="29"/>
      <c r="E10" s="15" t="s">
        <v>157</v>
      </c>
      <c r="F10" s="16"/>
      <c r="G10" s="24"/>
      <c r="H10" s="16"/>
      <c r="I10" s="36"/>
      <c r="J10" s="19"/>
      <c r="K10" s="19"/>
      <c r="L10" s="19"/>
      <c r="M10" s="72"/>
      <c r="N10" s="19"/>
      <c r="O10" s="23"/>
      <c r="P10" s="23"/>
      <c r="Q10" s="19" t="s">
        <v>160</v>
      </c>
      <c r="R10" s="19" t="s">
        <v>148</v>
      </c>
      <c r="S10" s="50"/>
      <c r="T10" s="50"/>
      <c r="U10" s="3"/>
      <c r="V10" s="50"/>
      <c r="W10" s="50"/>
      <c r="X10" s="50"/>
      <c r="Y10" s="50"/>
    </row>
    <row r="11" spans="1:33" ht="60.6" customHeight="1" x14ac:dyDescent="0.2">
      <c r="A11" s="109" t="s">
        <v>173</v>
      </c>
      <c r="B11" s="108"/>
      <c r="C11" s="27"/>
      <c r="D11" s="29"/>
      <c r="E11" s="15" t="s">
        <v>158</v>
      </c>
      <c r="F11" s="16"/>
      <c r="G11" s="24"/>
      <c r="H11" s="16"/>
      <c r="I11" s="36"/>
      <c r="J11" s="19"/>
      <c r="K11" s="19"/>
      <c r="L11" s="19"/>
      <c r="M11" s="72"/>
      <c r="N11" s="19"/>
      <c r="O11" s="23"/>
      <c r="P11" s="23"/>
      <c r="Q11" s="19" t="s">
        <v>159</v>
      </c>
      <c r="R11" s="19" t="s">
        <v>148</v>
      </c>
      <c r="S11" s="50"/>
      <c r="T11" s="50"/>
      <c r="U11" s="3"/>
      <c r="V11" s="50"/>
      <c r="W11" s="50"/>
      <c r="X11" s="50"/>
      <c r="Y11" s="50"/>
    </row>
    <row r="12" spans="1:33" ht="367.9" customHeight="1" x14ac:dyDescent="0.2">
      <c r="A12" s="109" t="s">
        <v>174</v>
      </c>
      <c r="B12" s="108"/>
      <c r="C12" s="27"/>
      <c r="D12" s="29"/>
      <c r="E12" s="57" t="s">
        <v>25</v>
      </c>
      <c r="F12" s="16"/>
      <c r="G12" s="18" t="s">
        <v>15</v>
      </c>
      <c r="H12" s="16"/>
      <c r="I12" s="16"/>
      <c r="J12" s="19"/>
      <c r="K12" s="19"/>
      <c r="L12" s="20"/>
      <c r="N12" s="19"/>
      <c r="O12" s="23"/>
      <c r="P12" s="23"/>
      <c r="Q12" s="23"/>
      <c r="R12" s="23"/>
      <c r="S12" s="50"/>
      <c r="T12" s="50"/>
      <c r="U12" s="50"/>
      <c r="V12" s="50"/>
      <c r="W12" s="50"/>
      <c r="X12" s="50"/>
      <c r="Y12" s="50"/>
    </row>
    <row r="13" spans="1:33" ht="60" x14ac:dyDescent="0.2">
      <c r="A13" s="109" t="s">
        <v>175</v>
      </c>
      <c r="B13" s="108"/>
      <c r="C13" s="27"/>
      <c r="D13" s="29"/>
      <c r="E13" s="25" t="s">
        <v>26</v>
      </c>
      <c r="F13" s="16"/>
      <c r="H13" s="16"/>
      <c r="I13" s="52" t="s">
        <v>15</v>
      </c>
      <c r="J13" s="19"/>
      <c r="K13" s="19"/>
      <c r="L13" s="19"/>
      <c r="M13" s="19"/>
      <c r="N13" s="19"/>
      <c r="O13" s="23"/>
      <c r="P13" s="23"/>
      <c r="Q13" s="23"/>
      <c r="R13" s="23"/>
      <c r="S13" s="50"/>
      <c r="T13" s="50"/>
      <c r="U13" s="50"/>
      <c r="V13" s="50"/>
      <c r="W13" s="50"/>
      <c r="X13" s="50"/>
      <c r="Y13" s="50"/>
    </row>
    <row r="14" spans="1:33" ht="388.9" customHeight="1" x14ac:dyDescent="0.2">
      <c r="A14" s="109" t="s">
        <v>176</v>
      </c>
      <c r="B14" s="108"/>
      <c r="C14" s="59" t="s">
        <v>64</v>
      </c>
      <c r="D14" s="42" t="s">
        <v>68</v>
      </c>
      <c r="E14" s="45" t="s">
        <v>65</v>
      </c>
      <c r="F14" s="16"/>
      <c r="G14" s="52"/>
      <c r="H14" s="16"/>
      <c r="J14" s="146" t="s">
        <v>98</v>
      </c>
      <c r="K14" s="81"/>
      <c r="L14" s="19"/>
      <c r="M14" s="19"/>
      <c r="N14" s="19"/>
      <c r="O14" s="23"/>
      <c r="P14" s="23"/>
      <c r="Q14" s="23"/>
      <c r="R14" s="23"/>
      <c r="S14" s="50"/>
      <c r="T14" s="50"/>
      <c r="U14" s="50"/>
      <c r="V14" s="50"/>
      <c r="W14" s="50"/>
      <c r="X14" s="50"/>
      <c r="Y14" s="50"/>
    </row>
    <row r="15" spans="1:33" ht="62.45" customHeight="1" x14ac:dyDescent="0.2">
      <c r="A15" s="109" t="s">
        <v>177</v>
      </c>
      <c r="B15" s="108"/>
      <c r="C15" s="61" t="s">
        <v>66</v>
      </c>
      <c r="D15" s="48"/>
      <c r="E15" s="45" t="s">
        <v>67</v>
      </c>
      <c r="F15" s="16"/>
      <c r="G15" s="52"/>
      <c r="H15" s="16"/>
      <c r="J15" s="147"/>
      <c r="K15" s="81"/>
      <c r="L15" s="19"/>
      <c r="M15" s="19"/>
      <c r="N15" s="19"/>
      <c r="O15" s="23"/>
      <c r="P15" s="23"/>
      <c r="Q15" s="23"/>
      <c r="R15" s="23"/>
      <c r="S15" s="50"/>
      <c r="T15" s="50"/>
      <c r="U15" s="50"/>
      <c r="V15" s="50"/>
      <c r="W15" s="50"/>
      <c r="X15" s="50"/>
      <c r="Y15" s="50"/>
    </row>
    <row r="16" spans="1:33" ht="184.15" customHeight="1" x14ac:dyDescent="0.2">
      <c r="A16" s="109" t="s">
        <v>178</v>
      </c>
      <c r="B16" s="108"/>
      <c r="C16" s="59" t="s">
        <v>27</v>
      </c>
      <c r="D16" s="104"/>
      <c r="E16" s="45" t="s">
        <v>29</v>
      </c>
      <c r="F16" s="16"/>
      <c r="G16" s="52" t="s">
        <v>28</v>
      </c>
      <c r="H16" s="16"/>
      <c r="J16" s="71"/>
      <c r="K16" s="19"/>
      <c r="L16" s="19"/>
      <c r="M16" s="19"/>
      <c r="N16" s="19"/>
      <c r="O16" s="23"/>
      <c r="P16" s="23"/>
      <c r="Q16" s="23"/>
      <c r="R16" s="23"/>
      <c r="S16" s="50"/>
      <c r="T16" s="50"/>
      <c r="U16" s="50"/>
      <c r="V16" s="50"/>
      <c r="W16" s="50"/>
      <c r="X16" s="50"/>
      <c r="Y16" s="50"/>
    </row>
    <row r="17" spans="1:25" ht="141.6" customHeight="1" x14ac:dyDescent="0.2">
      <c r="A17" s="109" t="s">
        <v>179</v>
      </c>
      <c r="B17" s="108"/>
      <c r="C17" s="28" t="s">
        <v>99</v>
      </c>
      <c r="D17" s="42" t="s">
        <v>100</v>
      </c>
      <c r="E17" s="45" t="s">
        <v>161</v>
      </c>
      <c r="F17" s="16"/>
      <c r="G17" s="51"/>
      <c r="H17" s="16"/>
      <c r="I17" s="16"/>
      <c r="J17" s="82"/>
      <c r="K17" s="19"/>
      <c r="M17" s="19"/>
      <c r="N17" s="19"/>
      <c r="O17" s="23"/>
      <c r="P17" s="15" t="s">
        <v>134</v>
      </c>
      <c r="Q17" s="23"/>
      <c r="R17" s="23"/>
      <c r="S17" s="50"/>
      <c r="T17" s="50"/>
      <c r="U17" s="50"/>
      <c r="V17" s="50"/>
      <c r="W17" s="50"/>
      <c r="X17" s="50"/>
      <c r="Y17" s="50"/>
    </row>
    <row r="18" spans="1:25" ht="141.6" customHeight="1" x14ac:dyDescent="0.2">
      <c r="A18" s="109" t="s">
        <v>180</v>
      </c>
      <c r="B18" s="108"/>
      <c r="C18" s="60" t="s">
        <v>136</v>
      </c>
      <c r="D18" s="100"/>
      <c r="E18" s="45" t="s">
        <v>133</v>
      </c>
      <c r="F18" s="50"/>
      <c r="H18" s="16"/>
      <c r="I18" s="16"/>
      <c r="J18" s="82" t="s">
        <v>135</v>
      </c>
      <c r="K18" s="19"/>
      <c r="M18" s="19"/>
      <c r="N18" s="19"/>
      <c r="O18" s="23"/>
      <c r="Q18" s="23"/>
      <c r="R18" s="23"/>
      <c r="S18" s="50"/>
      <c r="T18" s="50"/>
      <c r="U18" s="50"/>
      <c r="V18" s="50"/>
      <c r="W18" s="50"/>
      <c r="X18" s="50"/>
      <c r="Y18" s="50"/>
    </row>
    <row r="19" spans="1:25" ht="208.9" customHeight="1" x14ac:dyDescent="0.2">
      <c r="A19" s="109" t="s">
        <v>181</v>
      </c>
      <c r="B19" s="108"/>
      <c r="C19" s="78" t="s">
        <v>70</v>
      </c>
      <c r="D19" s="48" t="s">
        <v>71</v>
      </c>
      <c r="E19" s="45" t="s">
        <v>162</v>
      </c>
      <c r="F19" s="16"/>
      <c r="G19" s="52"/>
      <c r="H19" s="16"/>
      <c r="J19" s="23"/>
      <c r="K19" s="19"/>
      <c r="M19" s="19"/>
      <c r="N19" s="19"/>
      <c r="O19" s="23"/>
      <c r="P19" s="19" t="s">
        <v>69</v>
      </c>
      <c r="Q19" s="23"/>
      <c r="R19" s="23"/>
      <c r="S19" s="50"/>
      <c r="T19" s="50"/>
      <c r="U19" s="50"/>
      <c r="V19" s="50"/>
      <c r="W19" s="50"/>
      <c r="X19" s="50"/>
      <c r="Y19" s="50"/>
    </row>
    <row r="20" spans="1:25" ht="81.599999999999994" customHeight="1" x14ac:dyDescent="0.2">
      <c r="A20" s="109" t="s">
        <v>182</v>
      </c>
      <c r="B20" s="108"/>
      <c r="C20" s="59" t="s">
        <v>30</v>
      </c>
      <c r="D20" s="42" t="s">
        <v>72</v>
      </c>
      <c r="E20" s="45" t="s">
        <v>103</v>
      </c>
      <c r="F20" s="16"/>
      <c r="G20" s="24" t="s">
        <v>15</v>
      </c>
      <c r="H20" s="16"/>
      <c r="I20" s="16"/>
      <c r="J20" s="21"/>
      <c r="K20" s="19"/>
      <c r="L20" s="19"/>
      <c r="M20" s="19"/>
      <c r="N20" s="19"/>
      <c r="O20" s="23"/>
      <c r="P20" s="23"/>
      <c r="Q20" s="23"/>
      <c r="R20" s="23"/>
      <c r="S20" s="50"/>
      <c r="T20" s="50"/>
      <c r="U20" s="50"/>
      <c r="V20" s="50"/>
      <c r="W20" s="50"/>
      <c r="X20" s="50"/>
      <c r="Y20" s="50"/>
    </row>
    <row r="21" spans="1:25" ht="210" customHeight="1" x14ac:dyDescent="0.2">
      <c r="A21" s="109" t="s">
        <v>31</v>
      </c>
      <c r="B21" s="108"/>
      <c r="C21" s="78"/>
      <c r="D21" s="44"/>
      <c r="E21" s="45" t="s">
        <v>31</v>
      </c>
      <c r="F21" s="16"/>
      <c r="G21" s="18"/>
      <c r="H21" s="16"/>
      <c r="I21" s="16"/>
      <c r="J21" s="21" t="s">
        <v>32</v>
      </c>
      <c r="K21" s="19"/>
      <c r="L21" s="19"/>
      <c r="M21" s="19"/>
      <c r="N21" s="19"/>
      <c r="O21" s="23"/>
      <c r="P21" s="23"/>
      <c r="Q21" s="23"/>
      <c r="R21" s="23"/>
      <c r="S21" s="50"/>
      <c r="T21" s="50"/>
      <c r="U21" s="50"/>
      <c r="V21" s="50"/>
      <c r="W21" s="50"/>
      <c r="X21" s="50"/>
      <c r="Y21" s="50"/>
    </row>
    <row r="22" spans="1:25" ht="88.9" customHeight="1" x14ac:dyDescent="0.2">
      <c r="A22" s="109" t="s">
        <v>183</v>
      </c>
      <c r="B22" s="108"/>
      <c r="C22" s="22">
        <v>2.2000000000000002</v>
      </c>
      <c r="D22" s="80" t="s">
        <v>73</v>
      </c>
      <c r="E22" s="45" t="s">
        <v>101</v>
      </c>
      <c r="F22" s="16"/>
      <c r="G22" s="24" t="s">
        <v>15</v>
      </c>
      <c r="H22" s="16"/>
      <c r="I22" s="16"/>
      <c r="J22" s="21"/>
      <c r="K22" s="72"/>
      <c r="L22" s="19"/>
      <c r="M22" s="19"/>
      <c r="N22" s="19"/>
      <c r="O22" s="23"/>
      <c r="P22" s="23"/>
      <c r="Q22" s="23"/>
      <c r="R22" s="23"/>
      <c r="S22" s="50"/>
      <c r="T22" s="50"/>
      <c r="U22" s="50"/>
      <c r="V22" s="50"/>
      <c r="W22" s="50"/>
      <c r="X22" s="50"/>
      <c r="Y22" s="50"/>
    </row>
    <row r="23" spans="1:25" ht="156.6" customHeight="1" x14ac:dyDescent="0.2">
      <c r="A23" s="109" t="s">
        <v>184</v>
      </c>
      <c r="B23" s="108"/>
      <c r="C23" s="29" t="s">
        <v>33</v>
      </c>
      <c r="D23" s="37" t="s">
        <v>18</v>
      </c>
      <c r="E23" s="21" t="s">
        <v>163</v>
      </c>
      <c r="F23" s="16"/>
      <c r="G23" s="24" t="s">
        <v>15</v>
      </c>
      <c r="H23" s="16"/>
      <c r="I23" s="16"/>
      <c r="J23" s="21"/>
      <c r="K23" s="19"/>
      <c r="L23" s="19"/>
      <c r="M23" s="19"/>
      <c r="N23" s="19"/>
      <c r="O23" s="23"/>
      <c r="P23" s="23"/>
      <c r="Q23" s="23"/>
      <c r="R23" s="23"/>
      <c r="S23" s="50"/>
      <c r="T23" s="50"/>
      <c r="U23" s="50"/>
      <c r="V23" s="50"/>
      <c r="W23" s="50"/>
      <c r="X23" s="50"/>
      <c r="Y23" s="50"/>
    </row>
    <row r="24" spans="1:25" ht="149.44999999999999" customHeight="1" x14ac:dyDescent="0.2">
      <c r="A24" s="109" t="s">
        <v>185</v>
      </c>
      <c r="B24" s="108"/>
      <c r="C24" s="61" t="s">
        <v>34</v>
      </c>
      <c r="D24" s="42" t="s">
        <v>35</v>
      </c>
      <c r="E24" s="45" t="s">
        <v>102</v>
      </c>
      <c r="F24" s="16"/>
      <c r="G24" s="24" t="s">
        <v>15</v>
      </c>
      <c r="H24" s="16"/>
      <c r="I24" s="16"/>
      <c r="J24" s="21"/>
      <c r="K24" s="19"/>
      <c r="L24" s="19"/>
      <c r="M24" s="19"/>
      <c r="N24" s="19"/>
      <c r="O24" s="23"/>
      <c r="P24" s="23"/>
      <c r="Q24" s="23"/>
      <c r="R24" s="23"/>
      <c r="S24" s="50"/>
      <c r="T24" s="50"/>
      <c r="U24" s="50"/>
      <c r="V24" s="50"/>
      <c r="W24" s="50"/>
      <c r="X24" s="50"/>
      <c r="Y24" s="50"/>
    </row>
    <row r="25" spans="1:25" ht="91.9" customHeight="1" x14ac:dyDescent="0.2">
      <c r="A25" s="109" t="s">
        <v>186</v>
      </c>
      <c r="B25" s="108"/>
      <c r="C25" s="43" t="s">
        <v>36</v>
      </c>
      <c r="D25" s="48"/>
      <c r="E25" s="45" t="s">
        <v>103</v>
      </c>
      <c r="F25" s="16"/>
      <c r="G25" s="24" t="s">
        <v>15</v>
      </c>
      <c r="H25" s="16"/>
      <c r="I25" s="16"/>
      <c r="J25" s="21"/>
      <c r="K25" s="19"/>
      <c r="L25" s="19"/>
      <c r="M25" s="19"/>
      <c r="N25" s="19"/>
      <c r="O25" s="23"/>
      <c r="P25" s="23"/>
      <c r="Q25" s="23"/>
      <c r="R25" s="23"/>
      <c r="S25" s="50"/>
      <c r="T25" s="50"/>
      <c r="U25" s="50"/>
      <c r="V25" s="50"/>
      <c r="W25" s="50"/>
      <c r="X25" s="50"/>
      <c r="Y25" s="50"/>
    </row>
    <row r="26" spans="1:25" ht="86.45" customHeight="1" x14ac:dyDescent="0.2">
      <c r="A26" s="109" t="s">
        <v>187</v>
      </c>
      <c r="B26" s="108"/>
      <c r="C26" s="26" t="s">
        <v>37</v>
      </c>
      <c r="D26" s="69"/>
      <c r="E26" s="40" t="s">
        <v>164</v>
      </c>
      <c r="F26" s="16"/>
      <c r="G26" s="24" t="s">
        <v>15</v>
      </c>
      <c r="H26" s="16"/>
      <c r="I26" s="16"/>
      <c r="J26" s="19"/>
      <c r="K26" s="19"/>
      <c r="L26" s="19"/>
      <c r="M26" s="19"/>
      <c r="N26" s="19"/>
      <c r="O26" s="23"/>
      <c r="P26" s="23"/>
      <c r="Q26" s="23"/>
      <c r="R26" s="23"/>
      <c r="S26" s="50"/>
      <c r="T26" s="50"/>
      <c r="U26" s="50"/>
      <c r="V26" s="50"/>
      <c r="W26" s="50"/>
      <c r="X26" s="50"/>
      <c r="Y26" s="50"/>
    </row>
    <row r="27" spans="1:25" ht="71.45" customHeight="1" x14ac:dyDescent="0.2">
      <c r="A27" s="109" t="s">
        <v>188</v>
      </c>
      <c r="B27" s="108"/>
      <c r="C27" s="38"/>
      <c r="D27" s="69"/>
      <c r="E27" s="40" t="s">
        <v>61</v>
      </c>
      <c r="F27" s="16"/>
      <c r="G27" s="18"/>
      <c r="H27" s="16"/>
      <c r="I27" s="16"/>
      <c r="J27" s="19"/>
      <c r="K27" s="19"/>
      <c r="M27" s="19"/>
      <c r="N27" s="19"/>
      <c r="O27" s="24" t="s">
        <v>15</v>
      </c>
      <c r="P27" s="24" t="s">
        <v>15</v>
      </c>
      <c r="Q27" s="23"/>
      <c r="R27" s="23"/>
      <c r="S27" s="50"/>
      <c r="T27" s="50"/>
      <c r="U27" s="50"/>
      <c r="V27" s="50"/>
      <c r="W27" s="50"/>
      <c r="X27" s="50"/>
      <c r="Y27" s="50"/>
    </row>
    <row r="28" spans="1:25" ht="103.9" customHeight="1" x14ac:dyDescent="0.2">
      <c r="A28" s="109" t="s">
        <v>189</v>
      </c>
      <c r="B28" s="108"/>
      <c r="C28" s="43" t="s">
        <v>38</v>
      </c>
      <c r="D28" s="29"/>
      <c r="E28" s="41" t="s">
        <v>104</v>
      </c>
      <c r="F28" s="16"/>
      <c r="G28" s="24" t="s">
        <v>15</v>
      </c>
      <c r="H28" s="16"/>
      <c r="I28" s="16"/>
      <c r="J28" s="20"/>
      <c r="K28" s="19"/>
      <c r="L28" s="19"/>
      <c r="M28" s="19"/>
      <c r="N28" s="19"/>
      <c r="O28" s="23"/>
      <c r="P28" s="23"/>
      <c r="Q28" s="23"/>
      <c r="R28" s="23"/>
      <c r="S28" s="50"/>
      <c r="T28" s="50"/>
      <c r="U28" s="50"/>
      <c r="V28" s="50"/>
      <c r="W28" s="50"/>
      <c r="X28" s="50"/>
      <c r="Y28" s="50"/>
    </row>
    <row r="29" spans="1:25" ht="117.6" customHeight="1" x14ac:dyDescent="0.2">
      <c r="A29" s="109" t="s">
        <v>190</v>
      </c>
      <c r="B29" s="108"/>
      <c r="C29" s="43" t="s">
        <v>39</v>
      </c>
      <c r="D29" s="58"/>
      <c r="E29" s="41" t="s">
        <v>40</v>
      </c>
      <c r="F29" s="16"/>
      <c r="G29" s="18"/>
      <c r="H29" s="16"/>
      <c r="I29" s="16"/>
      <c r="J29" s="41" t="s">
        <v>41</v>
      </c>
      <c r="K29" s="19"/>
      <c r="L29" s="19"/>
      <c r="M29" s="19"/>
      <c r="N29" s="19"/>
      <c r="O29" s="23"/>
      <c r="P29" s="23"/>
      <c r="Q29" s="23"/>
      <c r="R29" s="23"/>
      <c r="S29" s="50"/>
      <c r="T29" s="50"/>
      <c r="U29" s="50"/>
      <c r="V29" s="50"/>
      <c r="W29" s="50"/>
      <c r="X29" s="50"/>
      <c r="Y29" s="50"/>
    </row>
    <row r="30" spans="1:25" ht="208.9" customHeight="1" x14ac:dyDescent="0.2">
      <c r="A30" s="109" t="s">
        <v>191</v>
      </c>
      <c r="B30" s="108"/>
      <c r="C30" s="39">
        <v>3.2</v>
      </c>
      <c r="D30" s="29" t="s">
        <v>42</v>
      </c>
      <c r="E30" s="41" t="s">
        <v>105</v>
      </c>
      <c r="F30" s="16"/>
      <c r="G30" s="17"/>
      <c r="H30" s="16"/>
      <c r="I30" s="20"/>
      <c r="J30" s="20"/>
      <c r="K30" s="19"/>
      <c r="L30" s="19"/>
      <c r="N30" s="19"/>
      <c r="O30" s="23"/>
      <c r="P30" s="23"/>
      <c r="Q30" s="19" t="s">
        <v>165</v>
      </c>
      <c r="R30" s="19" t="s">
        <v>90</v>
      </c>
      <c r="S30" s="50"/>
      <c r="T30" s="50"/>
      <c r="U30" s="96"/>
      <c r="V30" s="50"/>
      <c r="W30" s="50"/>
      <c r="X30" s="50"/>
      <c r="Y30" s="50"/>
    </row>
    <row r="31" spans="1:25" ht="182.45" customHeight="1" x14ac:dyDescent="0.2">
      <c r="A31" s="109" t="s">
        <v>192</v>
      </c>
      <c r="B31" s="108"/>
      <c r="C31" s="28" t="s">
        <v>140</v>
      </c>
      <c r="D31" s="105" t="s">
        <v>43</v>
      </c>
      <c r="E31" s="21" t="s">
        <v>146</v>
      </c>
      <c r="F31" s="16"/>
      <c r="G31" s="36"/>
      <c r="H31" s="16"/>
      <c r="I31" s="16"/>
      <c r="J31" s="20"/>
      <c r="K31" s="19"/>
      <c r="L31" s="19"/>
      <c r="M31" s="23"/>
      <c r="N31" s="19"/>
      <c r="O31" s="23"/>
      <c r="P31" s="23"/>
      <c r="Q31" s="19" t="s">
        <v>139</v>
      </c>
      <c r="R31" s="19" t="s">
        <v>90</v>
      </c>
      <c r="S31" s="50"/>
      <c r="T31" s="50"/>
      <c r="U31" s="23"/>
      <c r="V31" s="50"/>
      <c r="W31" s="50"/>
      <c r="X31" s="50"/>
      <c r="Y31" s="50"/>
    </row>
    <row r="32" spans="1:25" ht="105" customHeight="1" x14ac:dyDescent="0.2">
      <c r="A32" s="109" t="s">
        <v>193</v>
      </c>
      <c r="B32" s="108"/>
      <c r="C32" s="24">
        <v>4</v>
      </c>
      <c r="D32" s="62" t="s">
        <v>19</v>
      </c>
      <c r="E32" s="45" t="s">
        <v>106</v>
      </c>
      <c r="F32" s="21"/>
      <c r="G32" s="24" t="s">
        <v>15</v>
      </c>
      <c r="H32" s="16"/>
      <c r="I32" s="16"/>
      <c r="J32" s="20"/>
      <c r="K32" s="19"/>
      <c r="L32" s="19"/>
      <c r="M32" s="19"/>
      <c r="N32" s="19"/>
      <c r="O32" s="23"/>
      <c r="P32" s="23"/>
      <c r="Q32" s="23"/>
      <c r="R32" s="23"/>
      <c r="S32" s="50"/>
      <c r="T32" s="50"/>
      <c r="U32" s="50"/>
      <c r="V32" s="50"/>
      <c r="W32" s="50"/>
      <c r="X32" s="50"/>
      <c r="Y32" s="50"/>
    </row>
    <row r="33" spans="1:25" s="2" customFormat="1" ht="123" customHeight="1" x14ac:dyDescent="0.2">
      <c r="A33" s="109" t="s">
        <v>194</v>
      </c>
      <c r="B33" s="108"/>
      <c r="C33" s="63">
        <v>5</v>
      </c>
      <c r="D33" s="64" t="s">
        <v>44</v>
      </c>
      <c r="E33" s="45" t="s">
        <v>107</v>
      </c>
      <c r="F33" s="21"/>
      <c r="G33" s="24" t="s">
        <v>15</v>
      </c>
      <c r="H33" s="6"/>
      <c r="I33" s="6"/>
      <c r="J33" s="15"/>
      <c r="K33" s="13"/>
      <c r="L33" s="19"/>
      <c r="M33" s="14"/>
      <c r="N33" s="14"/>
      <c r="O33" s="14"/>
      <c r="P33" s="14"/>
      <c r="Q33" s="14"/>
      <c r="R33" s="14"/>
      <c r="S33" s="14"/>
      <c r="T33" s="14"/>
      <c r="U33" s="14"/>
      <c r="V33" s="14"/>
      <c r="W33" s="14"/>
      <c r="X33" s="14"/>
      <c r="Y33" s="14"/>
    </row>
    <row r="34" spans="1:25" s="2" customFormat="1" ht="247.15" customHeight="1" x14ac:dyDescent="0.2">
      <c r="A34" s="109" t="s">
        <v>195</v>
      </c>
      <c r="B34" s="108"/>
      <c r="C34" s="65" t="s">
        <v>45</v>
      </c>
      <c r="D34" s="46" t="s">
        <v>46</v>
      </c>
      <c r="E34" s="45" t="s">
        <v>108</v>
      </c>
      <c r="F34" s="21"/>
      <c r="G34" s="24" t="s">
        <v>15</v>
      </c>
      <c r="H34" s="21"/>
      <c r="I34" s="21"/>
      <c r="K34" s="21"/>
      <c r="L34" s="21"/>
      <c r="M34" s="21"/>
      <c r="N34" s="14"/>
      <c r="O34" s="14"/>
      <c r="P34" s="14"/>
      <c r="Q34" s="14"/>
      <c r="R34" s="14"/>
      <c r="S34" s="14"/>
      <c r="T34" s="14"/>
      <c r="U34" s="14"/>
      <c r="V34" s="14"/>
      <c r="W34" s="14"/>
      <c r="X34" s="14"/>
      <c r="Y34" s="14"/>
    </row>
    <row r="35" spans="1:25" s="2" customFormat="1" ht="150.6" customHeight="1" x14ac:dyDescent="0.2">
      <c r="A35" s="109" t="s">
        <v>196</v>
      </c>
      <c r="B35" s="108"/>
      <c r="C35" s="98">
        <v>7.2</v>
      </c>
      <c r="D35" s="112" t="s">
        <v>20</v>
      </c>
      <c r="E35" s="45" t="s">
        <v>137</v>
      </c>
      <c r="F35" s="21"/>
      <c r="G35" s="21"/>
      <c r="H35" s="6"/>
      <c r="I35" s="6"/>
      <c r="J35" s="15"/>
      <c r="K35" s="13"/>
      <c r="L35" s="14"/>
      <c r="M35" s="14"/>
      <c r="N35" s="14"/>
      <c r="O35" s="14"/>
      <c r="P35" s="14"/>
      <c r="Q35" s="19" t="s">
        <v>147</v>
      </c>
      <c r="R35" s="107" t="s">
        <v>148</v>
      </c>
      <c r="S35" s="14"/>
      <c r="T35" s="14"/>
      <c r="U35" s="14"/>
      <c r="V35" s="14"/>
      <c r="W35" s="14"/>
      <c r="X35" s="14"/>
      <c r="Y35" s="14"/>
    </row>
    <row r="36" spans="1:25" s="2" customFormat="1" ht="150.6" customHeight="1" x14ac:dyDescent="0.2">
      <c r="A36" s="109" t="s">
        <v>197</v>
      </c>
      <c r="B36" s="108"/>
      <c r="C36" s="97">
        <v>7.3</v>
      </c>
      <c r="D36" s="113"/>
      <c r="E36" s="45" t="s">
        <v>109</v>
      </c>
      <c r="F36" s="21"/>
      <c r="G36" s="21"/>
      <c r="H36" s="6"/>
      <c r="I36" s="6"/>
      <c r="J36" s="15"/>
      <c r="K36" s="13"/>
      <c r="L36" s="14"/>
      <c r="M36" s="14"/>
      <c r="N36" s="14"/>
      <c r="O36" s="14"/>
      <c r="P36" s="14"/>
      <c r="Q36" s="19" t="s">
        <v>166</v>
      </c>
      <c r="R36" s="107" t="s">
        <v>90</v>
      </c>
      <c r="S36" s="14"/>
      <c r="T36" s="14"/>
      <c r="U36" s="14"/>
      <c r="V36" s="14"/>
      <c r="W36" s="14"/>
      <c r="X36" s="14"/>
      <c r="Y36" s="14"/>
    </row>
    <row r="37" spans="1:25" ht="91.15" customHeight="1" x14ac:dyDescent="0.2">
      <c r="A37" s="109" t="s">
        <v>198</v>
      </c>
      <c r="B37" s="108"/>
      <c r="C37" s="39">
        <v>8</v>
      </c>
      <c r="D37" s="42" t="s">
        <v>21</v>
      </c>
      <c r="E37" s="47" t="s">
        <v>128</v>
      </c>
      <c r="F37" s="16"/>
      <c r="G37" s="18" t="s">
        <v>15</v>
      </c>
      <c r="H37" s="16"/>
      <c r="I37" s="16"/>
      <c r="J37" s="19"/>
      <c r="K37" s="19"/>
      <c r="L37" s="19"/>
      <c r="M37" s="23"/>
      <c r="N37" s="19"/>
      <c r="O37" s="23"/>
      <c r="P37" s="23"/>
      <c r="Q37" s="23"/>
      <c r="R37" s="23"/>
      <c r="S37" s="50"/>
      <c r="T37" s="50"/>
      <c r="U37" s="50"/>
      <c r="V37" s="50"/>
      <c r="W37" s="50"/>
      <c r="X37" s="50"/>
      <c r="Y37" s="50"/>
    </row>
    <row r="38" spans="1:25" ht="226.15" customHeight="1" x14ac:dyDescent="0.2">
      <c r="A38" s="109" t="s">
        <v>127</v>
      </c>
      <c r="B38" s="108"/>
      <c r="C38" s="43"/>
      <c r="D38" s="48"/>
      <c r="E38" s="47" t="s">
        <v>127</v>
      </c>
      <c r="F38" s="16"/>
      <c r="G38" s="18"/>
      <c r="H38" s="16"/>
      <c r="I38" s="16"/>
      <c r="J38" s="19" t="s">
        <v>144</v>
      </c>
      <c r="K38" s="19"/>
      <c r="L38" s="19"/>
      <c r="M38" s="23"/>
      <c r="N38" s="19"/>
      <c r="O38" s="23"/>
      <c r="P38" s="23"/>
      <c r="Q38" s="23"/>
      <c r="R38" s="23"/>
      <c r="S38" s="50"/>
      <c r="T38" s="50"/>
      <c r="U38" s="50"/>
      <c r="V38" s="50"/>
      <c r="W38" s="50"/>
      <c r="X38" s="50"/>
      <c r="Y38" s="50"/>
    </row>
    <row r="39" spans="1:25" ht="98.45" customHeight="1" x14ac:dyDescent="0.2">
      <c r="A39" s="109" t="s">
        <v>199</v>
      </c>
      <c r="B39" s="108"/>
      <c r="C39" s="43"/>
      <c r="D39" s="48"/>
      <c r="E39" s="47" t="s">
        <v>129</v>
      </c>
      <c r="F39" s="16"/>
      <c r="G39" s="18"/>
      <c r="H39" s="16"/>
      <c r="I39" s="16"/>
      <c r="J39" s="19"/>
      <c r="K39" s="19"/>
      <c r="L39" s="19"/>
      <c r="M39" s="23"/>
      <c r="N39" s="19"/>
      <c r="O39" s="103"/>
      <c r="P39" s="22" t="s">
        <v>167</v>
      </c>
      <c r="Q39" s="23"/>
      <c r="R39" s="23"/>
      <c r="S39" s="50"/>
      <c r="T39" s="50"/>
      <c r="U39" s="50"/>
      <c r="V39" s="50"/>
      <c r="W39" s="50"/>
      <c r="X39" s="50"/>
      <c r="Y39" s="50"/>
    </row>
    <row r="40" spans="1:25" ht="244.15" customHeight="1" x14ac:dyDescent="0.2">
      <c r="A40" s="109" t="s">
        <v>200</v>
      </c>
      <c r="B40" s="108"/>
      <c r="C40" s="43"/>
      <c r="D40" s="48"/>
      <c r="E40" s="47" t="s">
        <v>138</v>
      </c>
      <c r="F40" s="16"/>
      <c r="G40" s="18"/>
      <c r="H40" s="16"/>
      <c r="I40" s="16"/>
      <c r="J40" s="19"/>
      <c r="K40" s="19"/>
      <c r="L40" s="19"/>
      <c r="M40" s="23"/>
      <c r="N40" s="19"/>
      <c r="O40" s="23"/>
      <c r="P40" s="23"/>
      <c r="Q40" s="19" t="s">
        <v>168</v>
      </c>
      <c r="R40" s="19" t="s">
        <v>90</v>
      </c>
      <c r="S40" s="50"/>
      <c r="T40" s="50"/>
      <c r="U40" s="50"/>
      <c r="V40" s="50"/>
      <c r="W40" s="50"/>
      <c r="X40" s="50"/>
      <c r="Y40" s="50"/>
    </row>
    <row r="41" spans="1:25" ht="71.45" customHeight="1" x14ac:dyDescent="0.2">
      <c r="A41" s="109" t="s">
        <v>201</v>
      </c>
      <c r="B41" s="108"/>
      <c r="C41" s="39" t="s">
        <v>74</v>
      </c>
      <c r="D41" s="42" t="s">
        <v>112</v>
      </c>
      <c r="E41" s="66" t="s">
        <v>113</v>
      </c>
      <c r="F41" s="24" t="s">
        <v>15</v>
      </c>
      <c r="G41" s="17"/>
      <c r="H41" s="16"/>
      <c r="I41" s="16"/>
      <c r="J41" s="19"/>
      <c r="K41" s="19"/>
      <c r="L41" s="19"/>
      <c r="M41" s="23"/>
      <c r="N41" s="19"/>
      <c r="O41" s="23"/>
      <c r="P41" s="23"/>
      <c r="Q41" s="23"/>
      <c r="R41" s="23"/>
      <c r="S41" s="50"/>
      <c r="T41" s="50"/>
      <c r="U41" s="50"/>
      <c r="V41" s="50"/>
      <c r="W41" s="50"/>
      <c r="X41" s="50"/>
      <c r="Y41" s="50"/>
    </row>
    <row r="42" spans="1:25" ht="183" customHeight="1" x14ac:dyDescent="0.2">
      <c r="A42" s="109" t="s">
        <v>202</v>
      </c>
      <c r="B42" s="108"/>
      <c r="C42" s="99"/>
      <c r="D42" s="100"/>
      <c r="E42" s="66" t="s">
        <v>91</v>
      </c>
      <c r="F42" s="18"/>
      <c r="G42" s="17"/>
      <c r="H42" s="16"/>
      <c r="I42" s="16"/>
      <c r="J42" s="23"/>
      <c r="K42" s="19"/>
      <c r="L42" s="19"/>
      <c r="M42" s="23"/>
      <c r="N42" s="19"/>
      <c r="O42" s="23"/>
      <c r="P42" s="19" t="s">
        <v>75</v>
      </c>
      <c r="Q42" s="23"/>
      <c r="R42" s="23"/>
      <c r="S42" s="50"/>
      <c r="T42" s="50"/>
      <c r="U42" s="50"/>
      <c r="V42" s="50"/>
      <c r="W42" s="50"/>
      <c r="X42" s="50"/>
      <c r="Y42" s="50"/>
    </row>
    <row r="43" spans="1:25" ht="69" customHeight="1" x14ac:dyDescent="0.2">
      <c r="A43" s="109" t="s">
        <v>203</v>
      </c>
      <c r="B43" s="108"/>
      <c r="C43" s="24" t="s">
        <v>110</v>
      </c>
      <c r="D43" s="80" t="s">
        <v>111</v>
      </c>
      <c r="E43" s="66" t="s">
        <v>114</v>
      </c>
      <c r="F43" s="24" t="s">
        <v>15</v>
      </c>
      <c r="G43" s="17"/>
      <c r="H43" s="16"/>
      <c r="I43" s="16"/>
      <c r="J43" s="23"/>
      <c r="K43" s="19"/>
      <c r="L43" s="19"/>
      <c r="M43" s="23"/>
      <c r="N43" s="19"/>
      <c r="O43" s="23"/>
      <c r="P43" s="19"/>
      <c r="Q43" s="23"/>
      <c r="R43" s="23"/>
      <c r="S43" s="50"/>
      <c r="T43" s="50"/>
      <c r="U43" s="50"/>
      <c r="V43" s="50"/>
      <c r="W43" s="50"/>
      <c r="X43" s="50"/>
      <c r="Y43" s="50"/>
    </row>
    <row r="44" spans="1:25" ht="74.45" customHeight="1" x14ac:dyDescent="0.2">
      <c r="A44" s="109" t="s">
        <v>204</v>
      </c>
      <c r="B44" s="108"/>
      <c r="C44" s="24" t="s">
        <v>115</v>
      </c>
      <c r="D44" s="80" t="s">
        <v>116</v>
      </c>
      <c r="E44" s="66" t="s">
        <v>117</v>
      </c>
      <c r="F44" s="24" t="s">
        <v>15</v>
      </c>
      <c r="G44" s="17"/>
      <c r="H44" s="16"/>
      <c r="I44" s="16"/>
      <c r="J44" s="23"/>
      <c r="K44" s="19"/>
      <c r="L44" s="19"/>
      <c r="M44" s="23"/>
      <c r="N44" s="19"/>
      <c r="O44" s="23"/>
      <c r="P44" s="19"/>
      <c r="Q44" s="23"/>
      <c r="R44" s="23"/>
      <c r="S44" s="50"/>
      <c r="T44" s="50"/>
      <c r="U44" s="50"/>
      <c r="V44" s="50"/>
      <c r="W44" s="50"/>
      <c r="X44" s="50"/>
      <c r="Y44" s="50"/>
    </row>
    <row r="45" spans="1:25" ht="76.150000000000006" customHeight="1" x14ac:dyDescent="0.2">
      <c r="A45" s="109" t="s">
        <v>205</v>
      </c>
      <c r="B45" s="108"/>
      <c r="C45" s="24" t="s">
        <v>118</v>
      </c>
      <c r="D45" s="80" t="s">
        <v>124</v>
      </c>
      <c r="E45" s="66" t="s">
        <v>121</v>
      </c>
      <c r="F45" s="24" t="s">
        <v>15</v>
      </c>
      <c r="G45" s="17"/>
      <c r="H45" s="16"/>
      <c r="I45" s="16"/>
      <c r="J45" s="23"/>
      <c r="K45" s="19"/>
      <c r="L45" s="19"/>
      <c r="M45" s="23"/>
      <c r="N45" s="19"/>
      <c r="O45" s="23"/>
      <c r="P45" s="19"/>
      <c r="Q45" s="23"/>
      <c r="R45" s="23"/>
      <c r="S45" s="50"/>
      <c r="T45" s="50"/>
      <c r="U45" s="50"/>
      <c r="V45" s="50"/>
      <c r="W45" s="50"/>
      <c r="X45" s="50"/>
      <c r="Y45" s="50"/>
    </row>
    <row r="46" spans="1:25" ht="68.45" customHeight="1" x14ac:dyDescent="0.2">
      <c r="A46" s="109" t="s">
        <v>206</v>
      </c>
      <c r="B46" s="108"/>
      <c r="C46" s="24" t="s">
        <v>119</v>
      </c>
      <c r="D46" s="80" t="s">
        <v>125</v>
      </c>
      <c r="E46" s="66" t="s">
        <v>122</v>
      </c>
      <c r="F46" s="24" t="s">
        <v>15</v>
      </c>
      <c r="G46" s="17"/>
      <c r="H46" s="16"/>
      <c r="I46" s="16"/>
      <c r="J46" s="23"/>
      <c r="K46" s="19"/>
      <c r="L46" s="19"/>
      <c r="M46" s="23"/>
      <c r="N46" s="19"/>
      <c r="O46" s="23"/>
      <c r="P46" s="19"/>
      <c r="Q46" s="23"/>
      <c r="R46" s="23"/>
      <c r="S46" s="50"/>
      <c r="T46" s="50"/>
      <c r="U46" s="50"/>
      <c r="V46" s="50"/>
      <c r="W46" s="50"/>
      <c r="X46" s="50"/>
      <c r="Y46" s="50"/>
    </row>
    <row r="47" spans="1:25" ht="68.45" customHeight="1" x14ac:dyDescent="0.2">
      <c r="A47" s="109" t="s">
        <v>207</v>
      </c>
      <c r="B47" s="108"/>
      <c r="C47" s="24" t="s">
        <v>120</v>
      </c>
      <c r="D47" s="80" t="s">
        <v>126</v>
      </c>
      <c r="E47" s="66" t="s">
        <v>123</v>
      </c>
      <c r="F47" s="24" t="s">
        <v>15</v>
      </c>
      <c r="G47" s="17"/>
      <c r="H47" s="16"/>
      <c r="I47" s="16"/>
      <c r="K47" s="19"/>
      <c r="L47" s="19"/>
      <c r="M47" s="23"/>
      <c r="N47" s="19"/>
      <c r="O47" s="23"/>
      <c r="P47" s="19"/>
      <c r="Q47" s="23"/>
      <c r="R47" s="23"/>
      <c r="S47" s="50"/>
      <c r="T47" s="50"/>
      <c r="U47" s="50"/>
      <c r="V47" s="50"/>
      <c r="W47" s="50"/>
      <c r="X47" s="50"/>
      <c r="Y47" s="50"/>
    </row>
    <row r="48" spans="1:25" s="56" customFormat="1" ht="102" customHeight="1" x14ac:dyDescent="0.2">
      <c r="A48" s="109" t="s">
        <v>208</v>
      </c>
      <c r="B48" s="108"/>
      <c r="C48" s="101" t="s">
        <v>47</v>
      </c>
      <c r="D48" s="102"/>
      <c r="E48" s="67" t="s">
        <v>48</v>
      </c>
      <c r="F48" s="53"/>
      <c r="G48" s="54"/>
      <c r="H48" s="53"/>
      <c r="I48" s="53"/>
      <c r="J48" s="68" t="s">
        <v>94</v>
      </c>
      <c r="K48" s="55"/>
      <c r="L48" s="55"/>
      <c r="M48" s="55"/>
      <c r="N48" s="55"/>
      <c r="O48" s="94"/>
      <c r="P48" s="94"/>
      <c r="Q48" s="94"/>
      <c r="R48" s="94"/>
      <c r="S48" s="95"/>
      <c r="T48" s="95"/>
      <c r="U48" s="95"/>
      <c r="V48" s="95"/>
      <c r="W48" s="95"/>
      <c r="X48" s="95"/>
      <c r="Y48" s="95"/>
    </row>
    <row r="49" spans="1:25" ht="81" customHeight="1" x14ac:dyDescent="0.2">
      <c r="A49" s="109" t="s">
        <v>209</v>
      </c>
      <c r="B49" s="108"/>
      <c r="C49" s="27" t="s">
        <v>49</v>
      </c>
      <c r="D49" s="69"/>
      <c r="E49" s="47" t="s">
        <v>50</v>
      </c>
      <c r="F49" s="16"/>
      <c r="G49" s="106" t="s">
        <v>96</v>
      </c>
      <c r="H49" s="16"/>
      <c r="I49" s="16"/>
      <c r="K49" s="19"/>
      <c r="L49" s="19"/>
      <c r="N49" s="19"/>
      <c r="O49" s="23"/>
      <c r="P49" s="23"/>
      <c r="Q49" s="15"/>
      <c r="R49" s="23"/>
      <c r="S49" s="50"/>
      <c r="T49" s="50"/>
      <c r="U49" s="50"/>
      <c r="V49" s="50"/>
      <c r="W49" s="50"/>
      <c r="X49" s="50"/>
      <c r="Y49" s="50"/>
    </row>
    <row r="50" spans="1:25" ht="114.6" customHeight="1" x14ac:dyDescent="0.2">
      <c r="A50" s="109" t="s">
        <v>210</v>
      </c>
      <c r="B50" s="108"/>
      <c r="C50" s="27" t="s">
        <v>58</v>
      </c>
      <c r="D50" s="69"/>
      <c r="E50" s="47" t="s">
        <v>59</v>
      </c>
      <c r="F50" s="16"/>
      <c r="H50" s="16"/>
      <c r="I50" s="16"/>
      <c r="J50" s="47" t="s">
        <v>60</v>
      </c>
      <c r="K50" s="19"/>
      <c r="L50" s="19"/>
      <c r="M50" s="15"/>
      <c r="N50" s="19"/>
      <c r="O50" s="23"/>
      <c r="P50" s="23"/>
      <c r="Q50" s="23"/>
      <c r="R50" s="23"/>
      <c r="S50" s="50"/>
      <c r="T50" s="50"/>
      <c r="U50" s="50"/>
      <c r="V50" s="50"/>
      <c r="W50" s="50"/>
      <c r="X50" s="50"/>
      <c r="Y50" s="50"/>
    </row>
    <row r="51" spans="1:25" ht="348" customHeight="1" x14ac:dyDescent="0.2">
      <c r="A51" s="109" t="s">
        <v>211</v>
      </c>
      <c r="B51" s="108"/>
      <c r="C51" s="26" t="s">
        <v>51</v>
      </c>
      <c r="D51" s="69"/>
      <c r="E51" s="66" t="s">
        <v>149</v>
      </c>
      <c r="F51" s="16"/>
      <c r="G51" s="36"/>
      <c r="H51" s="16"/>
      <c r="I51" s="16"/>
      <c r="J51" s="19"/>
      <c r="K51" s="19"/>
      <c r="L51" s="19"/>
      <c r="M51" s="23"/>
      <c r="N51" s="19"/>
      <c r="O51" s="23"/>
      <c r="P51" s="47" t="s">
        <v>130</v>
      </c>
      <c r="Q51" s="23"/>
      <c r="R51" s="23"/>
      <c r="S51" s="50"/>
      <c r="T51" s="50"/>
      <c r="U51" s="50"/>
      <c r="V51" s="50"/>
      <c r="W51" s="50"/>
      <c r="X51" s="50"/>
      <c r="Y51" s="50"/>
    </row>
    <row r="52" spans="1:25" ht="67.150000000000006" customHeight="1" x14ac:dyDescent="0.2">
      <c r="A52" s="109" t="s">
        <v>212</v>
      </c>
      <c r="B52" s="108"/>
      <c r="C52" s="26" t="s">
        <v>62</v>
      </c>
      <c r="D52" s="69"/>
      <c r="E52" s="66" t="s">
        <v>141</v>
      </c>
      <c r="F52" s="24" t="s">
        <v>15</v>
      </c>
      <c r="G52" s="36"/>
      <c r="H52" s="16"/>
      <c r="I52" s="16"/>
      <c r="K52" s="19"/>
      <c r="L52" s="19"/>
      <c r="M52" s="23"/>
      <c r="N52" s="19"/>
      <c r="O52" s="23"/>
      <c r="P52" s="23"/>
      <c r="Q52" s="23"/>
      <c r="R52" s="23"/>
      <c r="S52" s="50"/>
      <c r="T52" s="50"/>
      <c r="U52" s="50"/>
      <c r="V52" s="50"/>
      <c r="W52" s="50"/>
      <c r="X52" s="50"/>
      <c r="Y52" s="50"/>
    </row>
    <row r="53" spans="1:25" ht="93.6" customHeight="1" x14ac:dyDescent="0.2">
      <c r="A53" s="109" t="s">
        <v>213</v>
      </c>
      <c r="B53" s="108"/>
      <c r="C53" s="38"/>
      <c r="D53" s="69"/>
      <c r="E53" s="66" t="s">
        <v>142</v>
      </c>
      <c r="F53" s="16"/>
      <c r="G53" s="36"/>
      <c r="H53" s="16"/>
      <c r="I53" s="16"/>
      <c r="J53" s="24" t="s">
        <v>15</v>
      </c>
      <c r="K53" s="19"/>
      <c r="L53" s="19"/>
      <c r="M53" s="23"/>
      <c r="N53" s="19"/>
      <c r="O53" s="23"/>
      <c r="P53" s="23"/>
      <c r="Q53" s="23"/>
      <c r="R53" s="23"/>
      <c r="S53" s="50"/>
      <c r="T53" s="50"/>
      <c r="U53" s="50"/>
      <c r="V53" s="50"/>
      <c r="W53" s="50"/>
      <c r="X53" s="50"/>
      <c r="Y53" s="50"/>
    </row>
    <row r="54" spans="1:25" ht="88.9" customHeight="1" x14ac:dyDescent="0.2">
      <c r="A54" s="109" t="s">
        <v>214</v>
      </c>
      <c r="B54" s="108"/>
      <c r="C54" s="38" t="s">
        <v>52</v>
      </c>
      <c r="D54" s="60"/>
      <c r="E54" s="66" t="s">
        <v>53</v>
      </c>
      <c r="F54" s="16"/>
      <c r="G54" s="24" t="s">
        <v>15</v>
      </c>
      <c r="H54" s="16"/>
      <c r="I54" s="16"/>
      <c r="J54" s="19"/>
      <c r="K54" s="19"/>
      <c r="L54" s="19"/>
      <c r="M54" s="23"/>
      <c r="N54" s="19"/>
      <c r="O54" s="23"/>
      <c r="P54" s="23"/>
      <c r="Q54" s="23"/>
      <c r="R54" s="23"/>
      <c r="S54" s="50"/>
      <c r="T54" s="50"/>
      <c r="U54" s="50"/>
      <c r="V54" s="50"/>
      <c r="W54" s="50"/>
      <c r="X54" s="50"/>
      <c r="Y54" s="50"/>
    </row>
    <row r="55" spans="1:25" ht="88.9" customHeight="1" x14ac:dyDescent="0.2">
      <c r="A55" s="109" t="s">
        <v>215</v>
      </c>
      <c r="B55" s="108"/>
      <c r="C55" s="27">
        <v>8.1999999999999993</v>
      </c>
      <c r="D55" s="48" t="s">
        <v>54</v>
      </c>
      <c r="E55" s="49" t="s">
        <v>55</v>
      </c>
      <c r="F55" s="16"/>
      <c r="G55" s="36"/>
      <c r="H55" s="16"/>
      <c r="I55" s="16"/>
      <c r="J55" s="19" t="s">
        <v>143</v>
      </c>
      <c r="K55" s="19"/>
      <c r="L55" s="19"/>
      <c r="M55" s="23"/>
      <c r="N55" s="19"/>
      <c r="O55" s="23"/>
      <c r="P55" s="23"/>
      <c r="Q55" s="23"/>
      <c r="R55" s="23"/>
      <c r="S55" s="50"/>
      <c r="T55" s="50"/>
      <c r="U55" s="50"/>
      <c r="V55" s="50"/>
      <c r="W55" s="50"/>
      <c r="X55" s="50"/>
      <c r="Y55" s="50"/>
    </row>
    <row r="56" spans="1:25" ht="177.6" customHeight="1" x14ac:dyDescent="0.2">
      <c r="A56" s="109" t="s">
        <v>216</v>
      </c>
      <c r="B56" s="108"/>
      <c r="C56" s="70" t="s">
        <v>56</v>
      </c>
      <c r="D56" s="71" t="s">
        <v>57</v>
      </c>
      <c r="E56" s="76" t="s">
        <v>153</v>
      </c>
      <c r="F56" s="50"/>
      <c r="G56" s="51"/>
      <c r="H56" s="50"/>
      <c r="I56" s="50"/>
      <c r="J56" s="15" t="s">
        <v>92</v>
      </c>
      <c r="K56" s="23"/>
      <c r="L56" s="23"/>
      <c r="M56" s="19"/>
      <c r="N56" s="19"/>
      <c r="O56" s="23"/>
      <c r="P56" s="23"/>
      <c r="Q56" s="23"/>
      <c r="R56" s="23"/>
      <c r="S56" s="50"/>
      <c r="T56" s="50"/>
      <c r="U56" s="50"/>
      <c r="V56" s="50"/>
      <c r="W56" s="50"/>
      <c r="X56" s="50"/>
      <c r="Y56" s="50"/>
    </row>
    <row r="57" spans="1:25" ht="150.6" customHeight="1" x14ac:dyDescent="0.2">
      <c r="A57" s="109" t="s">
        <v>217</v>
      </c>
      <c r="B57" s="108"/>
      <c r="C57" s="27"/>
      <c r="D57" s="73"/>
      <c r="E57" s="15" t="s">
        <v>150</v>
      </c>
      <c r="F57" s="75"/>
      <c r="G57" s="36"/>
      <c r="H57" s="16"/>
      <c r="I57" s="16"/>
      <c r="J57" s="19" t="s">
        <v>151</v>
      </c>
      <c r="K57" s="19"/>
      <c r="L57" s="19"/>
      <c r="M57" s="23"/>
      <c r="N57" s="19"/>
      <c r="O57" s="23"/>
      <c r="P57" s="23"/>
      <c r="Q57" s="23"/>
      <c r="R57" s="23"/>
      <c r="S57" s="50"/>
      <c r="T57" s="50"/>
      <c r="U57" s="50"/>
      <c r="V57" s="50"/>
      <c r="W57" s="50"/>
      <c r="X57" s="50"/>
      <c r="Y57" s="50"/>
    </row>
    <row r="58" spans="1:25" ht="136.15" customHeight="1" x14ac:dyDescent="0.2">
      <c r="A58" s="109" t="s">
        <v>218</v>
      </c>
      <c r="B58" s="108"/>
      <c r="C58" s="27"/>
      <c r="D58" s="73"/>
      <c r="E58" s="49" t="s">
        <v>154</v>
      </c>
      <c r="F58" s="75"/>
      <c r="G58" s="36"/>
      <c r="H58" s="16"/>
      <c r="I58" s="16"/>
      <c r="J58" s="19" t="s">
        <v>152</v>
      </c>
      <c r="K58" s="19"/>
      <c r="L58" s="19"/>
      <c r="M58" s="23"/>
      <c r="N58" s="19"/>
      <c r="O58" s="23"/>
      <c r="P58" s="23"/>
      <c r="Q58" s="23"/>
      <c r="R58" s="23"/>
      <c r="S58" s="50"/>
      <c r="T58" s="50"/>
      <c r="U58" s="50"/>
      <c r="V58" s="50"/>
      <c r="W58" s="50"/>
      <c r="X58" s="50"/>
      <c r="Y58" s="50"/>
    </row>
    <row r="59" spans="1:25" ht="202.15" customHeight="1" x14ac:dyDescent="0.2">
      <c r="A59" s="109" t="s">
        <v>219</v>
      </c>
      <c r="B59" s="108"/>
      <c r="C59" s="38"/>
      <c r="D59" s="74"/>
      <c r="E59" s="77" t="s">
        <v>169</v>
      </c>
      <c r="F59" s="75"/>
      <c r="G59" s="36"/>
      <c r="H59" s="16"/>
      <c r="I59" s="16"/>
      <c r="J59" s="19" t="s">
        <v>155</v>
      </c>
      <c r="K59" s="19"/>
      <c r="L59" s="19"/>
      <c r="M59" s="23"/>
      <c r="N59" s="19"/>
      <c r="O59" s="23"/>
      <c r="P59" s="23"/>
      <c r="Q59" s="23"/>
      <c r="R59" s="23"/>
      <c r="S59" s="50"/>
      <c r="T59" s="50"/>
      <c r="U59" s="50"/>
      <c r="V59" s="50"/>
      <c r="W59" s="50"/>
      <c r="X59" s="50"/>
      <c r="Y59" s="50"/>
    </row>
  </sheetData>
  <sheetProtection algorithmName="SHA-512" hashValue="sw/fkDcj8BJp3phNmVsS7R7aKeV/vlcn7eRU9X98rFgspNBAL5kY5/1NOt5jUAK7OhlpAGWJJJFW5vaY4DYU9A==" saltValue="OE4oZXRizEne85mv5Qv0IA==" spinCount="100000" sheet="1" objects="1" scenarios="1"/>
  <mergeCells count="34">
    <mergeCell ref="J14:J15"/>
    <mergeCell ref="Q5:R5"/>
    <mergeCell ref="C1:I1"/>
    <mergeCell ref="C2:I2"/>
    <mergeCell ref="C5:E5"/>
    <mergeCell ref="F5:K5"/>
    <mergeCell ref="L5:N5"/>
    <mergeCell ref="O5:P5"/>
    <mergeCell ref="P6:P7"/>
    <mergeCell ref="V6:V7"/>
    <mergeCell ref="W6:W7"/>
    <mergeCell ref="X6:X7"/>
    <mergeCell ref="Y6:Y7"/>
    <mergeCell ref="S6:S7"/>
    <mergeCell ref="T6:T7"/>
    <mergeCell ref="U6:U7"/>
    <mergeCell ref="S5:T5"/>
    <mergeCell ref="V5:Y5"/>
    <mergeCell ref="B6:B7"/>
    <mergeCell ref="D35:D36"/>
    <mergeCell ref="N6:N7"/>
    <mergeCell ref="Q6:Q7"/>
    <mergeCell ref="R6:R7"/>
    <mergeCell ref="C6:C7"/>
    <mergeCell ref="D6:D7"/>
    <mergeCell ref="E6:E7"/>
    <mergeCell ref="F6:F7"/>
    <mergeCell ref="G6:G7"/>
    <mergeCell ref="H6:H7"/>
    <mergeCell ref="I6:I7"/>
    <mergeCell ref="J6:K6"/>
    <mergeCell ref="L6:L7"/>
    <mergeCell ref="M6:M7"/>
    <mergeCell ref="O6:O7"/>
  </mergeCells>
  <pageMargins left="0.7" right="0.7" top="0.75" bottom="0.75" header="0.3" footer="0.3"/>
  <pageSetup paperSize="9" scale="25" fitToHeight="0" orientation="landscape" r:id="rId1"/>
  <drawing r:id="rId2"/>
  <legacyDrawing r:id="rId3"/>
  <oleObjects>
    <mc:AlternateContent xmlns:mc="http://schemas.openxmlformats.org/markup-compatibility/2006">
      <mc:Choice Requires="x14">
        <oleObject progId="Acrobat Document" dvAspect="DVASPECT_ICON" shapeId="1025" r:id="rId4">
          <objectPr defaultSize="0" r:id="rId5">
            <anchor moveWithCells="1">
              <from>
                <xdr:col>20</xdr:col>
                <xdr:colOff>0</xdr:colOff>
                <xdr:row>29</xdr:row>
                <xdr:rowOff>0</xdr:rowOff>
              </from>
              <to>
                <xdr:col>20</xdr:col>
                <xdr:colOff>914400</xdr:colOff>
                <xdr:row>29</xdr:row>
                <xdr:rowOff>685800</xdr:rowOff>
              </to>
            </anchor>
          </objectPr>
        </oleObject>
      </mc:Choice>
      <mc:Fallback>
        <oleObject progId="Acrobat Document" dvAspect="DVASPECT_ICON" shapeId="102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פרטי מעיר ההערות</vt:lpstr>
      <vt:lpstr>@00052-00-00</vt:lpstr>
      <vt:lpstr>'@00052-00-00'!Print_Area</vt:lpstr>
      <vt:lpstr>'פרטי מעיר ההערות'!Print_Area</vt:lpstr>
      <vt:lpstr>select_meir</vt:lpstr>
      <vt:lpstr>ארגון_ציבורי</vt:lpstr>
      <vt:lpstr>משרד_ממשלתי</vt:lpstr>
    </vt:vector>
  </TitlesOfParts>
  <Company>The Standard Institution Of Israel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u85381</dc:creator>
  <cp:lastModifiedBy>Yael Friedgut</cp:lastModifiedBy>
  <cp:lastPrinted>2018-02-25T06:36:34Z</cp:lastPrinted>
  <dcterms:created xsi:type="dcterms:W3CDTF">2017-01-02T12:37:57Z</dcterms:created>
  <dcterms:modified xsi:type="dcterms:W3CDTF">2018-08-16T19:09:15Z</dcterms:modified>
</cp:coreProperties>
</file>