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240" windowHeight="117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</calcChain>
</file>

<file path=xl/sharedStrings.xml><?xml version="1.0" encoding="utf-8"?>
<sst xmlns="http://schemas.openxmlformats.org/spreadsheetml/2006/main" count="1733" uniqueCount="1251">
  <si>
    <t>שם הספק</t>
  </si>
  <si>
    <t>טקסט כותרת</t>
  </si>
  <si>
    <t>ערך הזמנה + מע"מ</t>
  </si>
  <si>
    <t>ביצוע חשבוניות כולל מע"מ והצמדות במט"מ</t>
  </si>
  <si>
    <t>עמידר, החברה הלאומית לשיכון בישראל</t>
  </si>
  <si>
    <t>חן ירושלים המשך ההתקשרות עם מקבץ חן עד 20.02.2019</t>
  </si>
  <si>
    <t/>
  </si>
  <si>
    <t>מקבץ דיור מגדלי זיסו בפתח תקווה - מימוש אופציה  ל</t>
  </si>
  <si>
    <t>מקבץ דיור החשמונאים בקרית מוצקין. מימוש אופציה ל-</t>
  </si>
  <si>
    <t>מקבץ דיור נווה בראשית באשדוד. מימוש אופציה ל-5 שנ</t>
  </si>
  <si>
    <t>מקבץ השופטים ברמלה - מימוש אופציה ל-5 שנים</t>
  </si>
  <si>
    <t>מקבץ דיור נווה הדרים באשקלון. ימוש אופציה ל-5 שני</t>
  </si>
  <si>
    <t>מקבץ דיור נוה ספיר. מימוש אופציה ל-5 שנים</t>
  </si>
  <si>
    <t>מקבץ דיור בית פרץ בשדרות, מימוש אופציה ל5 שנים</t>
  </si>
  <si>
    <t>מקבץ דיור לב האגם באשקלון, מימוש אופציה ל-5 שנים</t>
  </si>
  <si>
    <t>בת גלים חיפה המשך ההתקשרות עם מקבץ בת גלים עד 14.</t>
  </si>
  <si>
    <t>מקבץ דיור ככר העיר בקרית אתא. מימוש אופציה ל-5 שנ</t>
  </si>
  <si>
    <t>בן גוריון בת ים-מתחדשים. המשך ההתקשרות עם מקבץ בן</t>
  </si>
  <si>
    <t>שבי ישראל - למען אחינו האובדים (ע"ר</t>
  </si>
  <si>
    <t>התקשרות עם עמותת "שבי ישראל" לטובת העלאת בני מנשה</t>
  </si>
  <si>
    <t>החברה למתנ"סים - מרכזים קהילתיים בי</t>
  </si>
  <si>
    <t>התקשרות עם החברה למתנסים לפרוייקט פל"א לתקופה של</t>
  </si>
  <si>
    <t>מקבץ דיור תל חי בקרית אתא. מימוש אופציה ל-5 שנים</t>
  </si>
  <si>
    <t>סוכנות היהודית</t>
  </si>
  <si>
    <t>עובדי סמך 92 משרות  לכלל המרכזי הקליטה 2013</t>
  </si>
  <si>
    <t>מעוף משאבי אנוש (מקבוצת מעוף) בע"מ</t>
  </si>
  <si>
    <t>מרכזי קידום תעסוקתי התקשרות ראשונה. שינוי שורות 1</t>
  </si>
  <si>
    <t>נס א.ט. בע"מ</t>
  </si>
  <si>
    <t>קבלת שירותי מיקור חוץ הכוללים תפעול ותחזוקת תשתיו</t>
  </si>
  <si>
    <t>מוקדנים/אבטחה במרכזי קליטה 2013</t>
  </si>
  <si>
    <t>ע.מי.ש.ב. שרותים בע"מ</t>
  </si>
  <si>
    <t>עבור שירותי אבטחה בכל הארץ + מפקחים ע"פ מכרז 08/2</t>
  </si>
  <si>
    <t>הפרויקט הלאומי לקהילה האתיופית בישר</t>
  </si>
  <si>
    <t>הפרוייקט הלאומי 2014 עד 31.08.2014</t>
  </si>
  <si>
    <t>הסעות לגנים ופעוטונים 274 יום לימודים לשנת עבודה</t>
  </si>
  <si>
    <t>התקשרות עם הסוכנות היהודית למטרת הפעלת אולפני עבר</t>
  </si>
  <si>
    <t>האגודה לקידום החינוך - קרית היובל י</t>
  </si>
  <si>
    <t>שירותי מעטפת למינהל הסטודנטים הזמנה זו נסגרה בגלל</t>
  </si>
  <si>
    <t>עמותת וואי - טק לצמצום הפערים בחינו</t>
  </si>
  <si>
    <t>הפעלת פרוייקט רובוטיקה לילדים יוצאי אתיופיה ל-3 ש</t>
  </si>
  <si>
    <t>ציוד ראשוני לעולים המגיעים למרכזי קליטה.התשלום לס</t>
  </si>
  <si>
    <t>ישום - פתרונות אנושיים בע"מ</t>
  </si>
  <si>
    <t>הפעלת מרכזי קידום תעסוקתי ינואר 14 עד 31.12.14 שי</t>
  </si>
  <si>
    <t>עובדי סמך</t>
  </si>
  <si>
    <t>חברה ותרבות מרכזי קליטה 2013</t>
  </si>
  <si>
    <t>אביב שירותי שמאות ויעוץ עסקי בע"מ</t>
  </si>
  <si>
    <t>שירותי ייעוץ עסקי חב אביב. לתקופה מ-17.03.13 - 16</t>
  </si>
  <si>
    <t>צופים צבר העולמי (ע"ר)</t>
  </si>
  <si>
    <t>תוכנית ציונית חינוכית לבני נוער וצעירים בני ישראל</t>
  </si>
  <si>
    <t>ההזמנה הינה הינה  מ1.9.2013-31.12.2013 לאחר שנעשה</t>
  </si>
  <si>
    <t>תשלומים חודשיים לפעוטונים ותינוקות במרכזי הקליטה</t>
  </si>
  <si>
    <t>כ"א במרכז קליטה מבשרת ציון לשנת 2013</t>
  </si>
  <si>
    <t>בון תור בע"מ</t>
  </si>
  <si>
    <t>עבור הסעות לעולים מנתב"ג בהתאם להארכת והרחבת הסכם</t>
  </si>
  <si>
    <t>סיסנת - תכנה בע"מ</t>
  </si>
  <si>
    <t>קבלת שרותי מחשוב מנותני שרות לפי מכרז מממ-1-2009.</t>
  </si>
  <si>
    <t>הסעות לגנים ולפעוטונים</t>
  </si>
  <si>
    <t>העלאת בני מנשה לתקופה 12/13-12/15 בסך 1.8 מיליון</t>
  </si>
  <si>
    <t>התקשרות עם הסוכנות היהודית לנושא חברה ותרבות + הס</t>
  </si>
  <si>
    <t>התנועה הקיבוצית - נכסי תרבות בע"מ (</t>
  </si>
  <si>
    <t>תל"ם מתקציב חומש תמ"ת 2013/14 27.02.2014 הקלדת רש</t>
  </si>
  <si>
    <t>הסעות שונות למרכזי הקליטה 2013</t>
  </si>
  <si>
    <t>ציוד ראשוני</t>
  </si>
  <si>
    <t>כ"א במרכז קליטה בית אלפא גלבוע לשנת 2013</t>
  </si>
  <si>
    <t>ביצוע אחזקה מרכז קליטה צה"ל צפת.</t>
  </si>
  <si>
    <t>בנק שעות לטובת חב' נס א.ט. בע"מ לשנת 2013, עפ"י ס</t>
  </si>
  <si>
    <t>ביצוע אחזקה במרכז קליטה נהריה</t>
  </si>
  <si>
    <t>אינוויז'ן -שיווק חוויתי בע"מ</t>
  </si>
  <si>
    <t>מתן שירותי יעוץ בנושאי תרבות ולמתן שירותי הפקת אי</t>
  </si>
  <si>
    <t>בימות 10 בע"מ</t>
  </si>
  <si>
    <t>ניהול משרד 2013 במרכזי הקליטה.</t>
  </si>
  <si>
    <t>כ"א במרכז קליטה חרוב לשנת 2013</t>
  </si>
  <si>
    <t>מ.ט.י. חולון - מרכז לטפוח יזמות עסק</t>
  </si>
  <si>
    <t>מט"י חולון- הארכת הסכם מ- 01.11.13 עד ל-31.10.14</t>
  </si>
  <si>
    <t>אפשר- עמותה לפיתוח שירותי רווחה וחי</t>
  </si>
  <si>
    <t>התקשרות עם עמותת אפשר להפעלת תכנית "מתבגרים בעליי</t>
  </si>
  <si>
    <t>הרחבת הסכם לתכנית צבר לתקופה מ-1.1.14-31.3.2014</t>
  </si>
  <si>
    <t>מ.ט.י - המרכז לפיתוח עסקים נתניה</t>
  </si>
  <si>
    <t>מט"י נתניה- הארכת הסכם מ- 01.11.13 עד ל-31.10.14</t>
  </si>
  <si>
    <t>כ"א במרכז קליטה איילת השחר לשנת 2013</t>
  </si>
  <si>
    <t>"ידידים" למען הנוער והחברה</t>
  </si>
  <si>
    <t>התקשרות עם עמותת ידידים להפעלת תכנית "סיכויים" לע</t>
  </si>
  <si>
    <t>מרכז קליטה נורית בארש שבע - אחזקה</t>
  </si>
  <si>
    <t>בזק החברה הישראלית לתקשורת בע"מ</t>
  </si>
  <si>
    <t>הזמנת מסגרת לחברת בזק (רת"מ) לשנת 2014.</t>
  </si>
  <si>
    <t>הזמנת מסגרת לחברת בזק (רת"מ) לשנת 2013. ***  סגיר</t>
  </si>
  <si>
    <t>מרכזי קליטה בית אלפא - גלבוע</t>
  </si>
  <si>
    <t>כ"א במרכז קליטה קרית גת לשנת 2013</t>
  </si>
  <si>
    <t>הרחבת הפרוייקט הלאומי בהתאם לפרוטוקול (מצ"ב פרוטו</t>
  </si>
  <si>
    <t>תשלום חודשי תינוקות ופעוטות</t>
  </si>
  <si>
    <t>כ"א במרכז קליטה צפת צה"ל לשנת 2013.</t>
  </si>
  <si>
    <t>תות תקשורת ותוצאות בע"מ</t>
  </si>
  <si>
    <t>חברת תות תקשורת -  הארכת הסכם מ01.11.13 עד ל-31.1</t>
  </si>
  <si>
    <t>ימית א. בטחון (1998) בע"מ</t>
  </si>
  <si>
    <t>שירותי חניה למחוז ירושלים סה"כ 67 חניות /770 ש"ח+</t>
  </si>
  <si>
    <t>כ"א במרכז קליטה כנען 2013</t>
  </si>
  <si>
    <t>כ"א במרכזי קליטה נהריה</t>
  </si>
  <si>
    <t>מרכז קליטה שושנה  - אחזקה</t>
  </si>
  <si>
    <t>המוקד לפיתוח כלכלי אזורי - מ.ט.י. ב</t>
  </si>
  <si>
    <t>מוקד לפיתוח כלכלי אזורי מט"י בית שאן טבריה - הארכ</t>
  </si>
  <si>
    <t>מ.ט.י.- גליל מערבי - מרכז לטיפוח יז</t>
  </si>
  <si>
    <t>מוקד לפיתוח כלכלי אזורי מט"י גליל המהרבי -  הארכת</t>
  </si>
  <si>
    <t>כ"א במרכז קליטה נורית לשנת 2013.</t>
  </si>
  <si>
    <t>כ"א במרכז קליטה מירון לשנת 2013</t>
  </si>
  <si>
    <t>מט"י מרכז טיפוח יזמות המרכז לפיתוח</t>
  </si>
  <si>
    <t>מט"י ירושלים - הארכת הסכם מ- 01.11.13-31.10.14</t>
  </si>
  <si>
    <t>תל"ם תקציב רגיל. 04.05.2014 פירוט 27 תלמידים תל"ם</t>
  </si>
  <si>
    <t>גוינט ישראל (חל"צ)</t>
  </si>
  <si>
    <t>הפעלת מרכזי צעירים בנגב ובגליל לתקופה של ינואר -</t>
  </si>
  <si>
    <t>מיקוד שמירה אבטחה שירותים ונקיון בע</t>
  </si>
  <si>
    <t>עבור שירותי אבטחה בבית השרה + שונות - מכרז חשכ"ל</t>
  </si>
  <si>
    <t>חוזה רכישה של המשרד עם חברת בימות . מנהל הסטודנטי</t>
  </si>
  <si>
    <t>מט"י חולון- הרחבת התקשרות מ-01.01.14 עד ל-31.10.1</t>
  </si>
  <si>
    <t>כ"א במרכז קליטה אורלי ערד 2013</t>
  </si>
  <si>
    <t>כ"א מרכז קליטה קלישר 2013</t>
  </si>
  <si>
    <t>כ"א במרכז קליטה חניתה לשנת 2013</t>
  </si>
  <si>
    <t>אופק לבגרות לתקופה: 22/12/13 - 31/8/14.</t>
  </si>
  <si>
    <t>מכללת רמת -גן</t>
  </si>
  <si>
    <t>קורסי הכנה לבחינות רישוי לרואי חשבון - עולים ותוש</t>
  </si>
  <si>
    <t>אשת - ארגון שרותי תיירות בע"מ</t>
  </si>
  <si>
    <t>ההזמנה נפתחה בהתאם לפרוטוקול ועדת מכרזים - הזמנת</t>
  </si>
  <si>
    <t>מט"י נתניה- הרחבת התקשרות מ-01.01.14 עד ל-31.10.1</t>
  </si>
  <si>
    <t>מט"י חולון מעלות +מוקד סטאר אפ+ מוקד אחראנים 01.0</t>
  </si>
  <si>
    <t>חברת תות תקשורת -  הרחבת התקשרות מ-01.01.14 עד ל-</t>
  </si>
  <si>
    <t>.הזמנת רכש עבור בזק לכלל המשרד תקופת התקשרות 1.1.</t>
  </si>
  <si>
    <t>מרכז קליטה שושנה בקרית גת</t>
  </si>
  <si>
    <t>מרכז קליטה תפוז נהריה</t>
  </si>
  <si>
    <t>מט"י נתניה +מוקד אתיופים מ- 01.02.12 -  31.06.13</t>
  </si>
  <si>
    <t>מוקד לפיתוח כלכלי אזורי מט"י גליל המהרבי -  הרחבת</t>
  </si>
  <si>
    <t>מוקד לפיתוח כלכלי אזורי מט"י בית שאן טבריה - הרחב</t>
  </si>
  <si>
    <t>עבור שירותי אבטחה בכל הארץ ע"פ מכרז 08/2013 - שעו</t>
  </si>
  <si>
    <t>1. רכישה ותחזוקה רשיונות Microsoft בהתאם להודעה מ</t>
  </si>
  <si>
    <t>מט"י ירושלים - הרחבת התקשרות מ-01.01.14 עד ל-31.1</t>
  </si>
  <si>
    <t>ביואברוד - לעידוד חזרה וקליטה של מד</t>
  </si>
  <si>
    <t>14.10.13- הפעלת תוכנית יחיד נושא הפעלת תכנית בחו"</t>
  </si>
  <si>
    <t>מרכז קליהט קלישר</t>
  </si>
  <si>
    <t>מרכז קליטה אורלי ערד</t>
  </si>
  <si>
    <t>מרכז קליטה איילת השחר</t>
  </si>
  <si>
    <t>מרכז קליטה חניתה</t>
  </si>
  <si>
    <t>מרכז קליטה חרוב</t>
  </si>
  <si>
    <t>מרכז קליטה כנען</t>
  </si>
  <si>
    <t>מרכז קליטה מירון</t>
  </si>
  <si>
    <t>מרכז קליטה נורית</t>
  </si>
  <si>
    <t>מרכז קליטה צה"ל צפת</t>
  </si>
  <si>
    <t>עלם - עמותה לנוער במצבי סיכון (ע"ר)</t>
  </si>
  <si>
    <t>התקשרות עם עמותת עלם להפעלת תכנית "הפוך על הפוך".</t>
  </si>
  <si>
    <t>מסוף העברת מסמכי מחשבים בעמ</t>
  </si>
  <si>
    <t>*שרותי דואר פנימי למשרדי קליטה ברחבי הארץ לתקופה</t>
  </si>
  <si>
    <t>פז חברת נפט בעמ</t>
  </si>
  <si>
    <t>טלדור מערכות מחשבים (1986) בע"מ</t>
  </si>
  <si>
    <t>הפעלת מרכז אמנים עולים לשנת עפ"י עפ" מכרז 1/2012</t>
  </si>
  <si>
    <t>תות תקשורת בע"מ ייעוץ עסקי הסכם- מ- 01.02.13-עד30</t>
  </si>
  <si>
    <t>מוקד לפיתוח כלכלי אזורי מט"י בית שאן הסכם- מ- 01.</t>
  </si>
  <si>
    <t>מט"י גליל המערבי לתקופה מ-14.04.13 עד ל-13.09.13</t>
  </si>
  <si>
    <t>מט"י י-ם הסכם מתאריך 01.02.13- עד 30.06.13 30.06.</t>
  </si>
  <si>
    <t>קייטנות קיץ 2013 לילדים במרכזי הקליטה בחופשת הקיץ</t>
  </si>
  <si>
    <t>תובנות: הנעת תהליכי חשיבה שיתופית ב</t>
  </si>
  <si>
    <t>סיוע בניהול שולחנות עגולים משרדיים בנושא שילוב יו</t>
  </si>
  <si>
    <t>"יידישפיל" - תיאטרון היידיש בישראל</t>
  </si>
  <si>
    <t>תוכנית "יידישפיל" עבור שנת 2013-2014.</t>
  </si>
  <si>
    <t>פלאפון תקשורת בע"מ</t>
  </si>
  <si>
    <t>*ביצוע תשלום חשבונות טלפונים ניידים + שדרוגי מכשי</t>
  </si>
  <si>
    <t>הוצאות ניקיון ושומר נוסף (מבשרת,צפת צה"ל ובית אלפ</t>
  </si>
  <si>
    <t>אביב - ניהול הנדסה ומערכות מידע בע"</t>
  </si>
  <si>
    <t>ביצוע מחקרים וסקרים בשיטות שונות עבור המשרד.</t>
  </si>
  <si>
    <t>שירותים קבלניים בעמ</t>
  </si>
  <si>
    <t>שירותי ניקיון לכלל אתרי המשרד בפריסה ארצית בכפוף</t>
  </si>
  <si>
    <t>עירית חדרה</t>
  </si>
  <si>
    <t>התקשרות עם עיריית חדרה במסגרת התוכנית הלאומית ליל</t>
  </si>
  <si>
    <t>מרכז קליטה מבשרת</t>
  </si>
  <si>
    <t>אורקל ישראל בע"מ</t>
  </si>
  <si>
    <t>שרותי תמיכה, אחריות ועדכון גרסאות במוצרי אורקל לש</t>
  </si>
  <si>
    <t>נכסי אריאל - פרוייקטים בע"מ</t>
  </si>
  <si>
    <t>עבור דמי אחזקה למחוז חיפה בהתאם לפירוט המצ"ב  722</t>
  </si>
  <si>
    <t>הראל טכנולוגיות מידע בע"מ</t>
  </si>
  <si>
    <t>1. רכישה עבור פרויקט DRP - בהתאם למכרז מממ-11-200</t>
  </si>
  <si>
    <t>אגרות חינוך 2013 במרכזי הקליטה</t>
  </si>
  <si>
    <t>פינטוב שי</t>
  </si>
  <si>
    <t>18.12.13 מתן שירותי ייעוץ למדענים מכרז פומבי 7/20</t>
  </si>
  <si>
    <t>עירית אשדוד</t>
  </si>
  <si>
    <t>התקשרות עם עיריית אשדוד במסגרת התוכנית לילדים ונו</t>
  </si>
  <si>
    <t>מט"י חולון הארכת הסכם מ- 05.08.13 עד ל--31.10.13</t>
  </si>
  <si>
    <t>טנא בריאות (ע"ר)</t>
  </si>
  <si>
    <t>טנא בריאות 2014</t>
  </si>
  <si>
    <t>מט"י נתניה- הארכת הסכם מ- 05.08.13 עד ל--31.10.13</t>
  </si>
  <si>
    <t>הצטיידות 2013 במרכזי קליטה.</t>
  </si>
  <si>
    <t>אמנון מסילות בע"מ</t>
  </si>
  <si>
    <t>היסעים לאולפנים במועצה אזורית עמק הירדן לתקופה 11</t>
  </si>
  <si>
    <t>נכסי אריאל - קריית הממשלה רבין ב',</t>
  </si>
  <si>
    <t>עבור דמי ניהול ואחזקה 1-3-12 ללשכת חיפה, משולם לר</t>
  </si>
  <si>
    <t>עירית טבריה</t>
  </si>
  <si>
    <t>התקשרות עם עיריית טבריה במסגרת התוכנית הלאומית לי</t>
  </si>
  <si>
    <t>אוניברסיטה העברית</t>
  </si>
  <si>
    <t>הסכם עם אוניברסיטנ העברית, ביה"ס "קורט" להפעלת קו</t>
  </si>
  <si>
    <t>רשות שדות התעופה-ע.מ</t>
  </si>
  <si>
    <t>עבור דמי שירותים לרבעון 3+4 2013 לנתב"ג קיים הסכם</t>
  </si>
  <si>
    <t>איסתא ישראל בע"מ</t>
  </si>
  <si>
    <t>סיור לימודי באילת לעובדי המשרד בין התאריכים 07-09</t>
  </si>
  <si>
    <t>איי אס אס - אשמרת בע"מ</t>
  </si>
  <si>
    <t>אספקת שירותי ניקיון  המשרד ראשי ל- 3 חודשים 1/4/1</t>
  </si>
  <si>
    <t>עירית ירושלים</t>
  </si>
  <si>
    <t>התקשרות עם עיריית ירושלים להפעלת תכנית במלון דיפל</t>
  </si>
  <si>
    <t>אס. קיו. לינק בע"מ</t>
  </si>
  <si>
    <t>קבלת שרותי מחשוב לתפקיד של אחראי פרוייקט ומנתח מע</t>
  </si>
  <si>
    <t>סרביס 4יו בע"מ</t>
  </si>
  <si>
    <t>עבור הפעלת שרותי מזנון לעובדי משרד ראשי הכולל כיב</t>
  </si>
  <si>
    <t>אגודה להתנדבות - שירות לאומי (ע"ר)</t>
  </si>
  <si>
    <t>הפעלת מתנדבי שירות לאומי.</t>
  </si>
  <si>
    <t>מחשוב במרכזי קליטה לשנת 2013</t>
  </si>
  <si>
    <t>גלנצר חיים</t>
  </si>
  <si>
    <t>התקשרות עם השמאי חיים גלנצר.</t>
  </si>
  <si>
    <t>אנה מאגין יחסי ציבור בע"מ</t>
  </si>
  <si>
    <t>העסקת יועץ תקשורת בשפה הרוסית. ההתחייבות תשתנה לא</t>
  </si>
  <si>
    <t>אולפניות קיץ לש"ע 2013 לילדים במרכזי קליטה.</t>
  </si>
  <si>
    <t>פורום הורים עולים - ידידות ועבודה (</t>
  </si>
  <si>
    <t>התקשרות עם עמותת פורום הורים עולים לתכנית "משפחה</t>
  </si>
  <si>
    <t>תות תקשורת - הארכת הסכם מ- 05.08.13 עד ל--31.10.1</t>
  </si>
  <si>
    <t>מט"י ירושלים - הארכת הסכם מ- 05.08.13 עד ל--31.10</t>
  </si>
  <si>
    <t>עמותת "להב" - לקידום הערכים בחברה</t>
  </si>
  <si>
    <t>התקשרות עם עמותת להב להפעלת תכנית "קולנוער" במאפש</t>
  </si>
  <si>
    <t>מרטנס הופמן שירותי מיחשוב בע"מ</t>
  </si>
  <si>
    <t>קבלת שרותי מחשוב לתפקיד של אחראי ישום בעל נסיון ב</t>
  </si>
  <si>
    <t>הסכם התקשרות - כנס אשדוד החמישי לעלייה והקליטה -</t>
  </si>
  <si>
    <t>עירית בית-שמש</t>
  </si>
  <si>
    <t>התקשרות עם עיריית בית שמש להפעלת מרכז הוליסטי לנו</t>
  </si>
  <si>
    <t>הזמנה עבור חברת בזק לכלל המשרד</t>
  </si>
  <si>
    <t>קליטה ראשונית 2013</t>
  </si>
  <si>
    <t>כרמל ליאור</t>
  </si>
  <si>
    <t>התקשרות עם הספק ליאור כרמל (השראה) לרכישת הצגה "ש</t>
  </si>
  <si>
    <t>דוידוב חי</t>
  </si>
  <si>
    <t>הצגה "חנדה חנדה" ב- 10 ישובים ברחבי הארץ.</t>
  </si>
  <si>
    <t>עבור תלושי אוכל לעובדי נתב"ג לתקופה 1/4/13 עד 31/</t>
  </si>
  <si>
    <t>מרחבים ירוקים - גאון (2001) בע"מ</t>
  </si>
  <si>
    <t>עבור  חניה מחוז חיפה+לשכת חיפה 1/4/13 עד 31/3/14</t>
  </si>
  <si>
    <t>אספקת שירותי ניקיון ליחידות המשרד במחוז תל אביב ו</t>
  </si>
  <si>
    <t>עירית תל-אביב-יפו</t>
  </si>
  <si>
    <t>הפעלת פרויקט רגיש תרבות, בתחומי הרשות, לסיוע לנער</t>
  </si>
  <si>
    <t>אספקת שירותי ניקיון ליחידות המשרד במחוז ירושלים ו</t>
  </si>
  <si>
    <t>'עמותת אל - סם'' (ע''ר)</t>
  </si>
  <si>
    <t>התקשרות עם עמותת אל-סם לטיפול בנוער עולה נפגע סמי</t>
  </si>
  <si>
    <t>אומניפרו - יעוץ עסקי ושיווקי בע"מ</t>
  </si>
  <si>
    <t>יזמים צעירים ישראל (1998) בע"מ (חל"</t>
  </si>
  <si>
    <t>התקשרות עם עמותת יזמים צעירים לתכנית "עושים עסקים</t>
  </si>
  <si>
    <t>סטרינקובסקי פירה אסתר</t>
  </si>
  <si>
    <t>18.12.13  מתן שירותי ייעוץ למדענים, מרכז פומבי 7/</t>
  </si>
  <si>
    <t>סגל אולגה</t>
  </si>
  <si>
    <t>קרביץ (1974) בעמ</t>
  </si>
  <si>
    <t>1. עפ"י הצעת מחיר למכרז מרכזי 2012-02 מספר הודעה:</t>
  </si>
  <si>
    <t>שלומית - עמותה להפעלת מתנדבים לשירו</t>
  </si>
  <si>
    <t>עמינדב - אגודה תורנית להתנדבות</t>
  </si>
  <si>
    <t>לשכת עורכי דין</t>
  </si>
  <si>
    <t>קורסי הכנה לעולים לבחינות לשכת עורכי דין</t>
  </si>
  <si>
    <t>הורן יועצים בע"מ</t>
  </si>
  <si>
    <t>הארכת ההסכם למתן שירותי יעוץ אסטרטגי בטכנולוגית ה</t>
  </si>
  <si>
    <t>התקשרות עם עיריית ירושלים להפעלת מרכז טיפולי הולי</t>
  </si>
  <si>
    <t>התקשרות עם עמותת על"ם להפעלת פרוייקט "מגדלור" - מ</t>
  </si>
  <si>
    <t>זד פילמס בע"מ</t>
  </si>
  <si>
    <t>שירותי צילום סטילס ווידיאו - אירועי המשרד. הארכת</t>
  </si>
  <si>
    <t>ג. ז. ניסנית בע"מ</t>
  </si>
  <si>
    <t>שיפוצים במחוז תל אביב שיפוץ קירות חוץ במבנה והמשך</t>
  </si>
  <si>
    <t>רובל שלמה (סם), כלכלה ושמאות מקרקעי</t>
  </si>
  <si>
    <t>התקשרות עם המשאי סם רובל לצורך עריכת שומות במקבצי</t>
  </si>
  <si>
    <t>עבור דמי שירותים לרבעון 1 לשנת 2014 -נתב"ג קיים ה</t>
  </si>
  <si>
    <t>1. רכישה עבור פרויקט DRP לשרת מהתחייבות 450070609</t>
  </si>
  <si>
    <t>עבור דמי שירותים לרבעון שני 2013 לנתב"ג קיים הסכם</t>
  </si>
  <si>
    <t>ערוץ 9 בע"מ</t>
  </si>
  <si>
    <t>שת"פ עם ערוץ 9 להפקת כתוביות בשפה הרוסית לשידורי</t>
  </si>
  <si>
    <t>חברה למפעלי כלכלה ותרבות לעובדי המד</t>
  </si>
  <si>
    <t>בהתאם לאישור וועדת מכרזים שהתקיימה ב-07.10.2013 ה</t>
  </si>
  <si>
    <t>א.מ.ן מחשבים בעמ</t>
  </si>
  <si>
    <t>קבלת שרותי מחשוב לתפקיד של מבקר איכות בשילוב עם נ</t>
  </si>
  <si>
    <t>עולים ביחד- באנדליי וודליי - מנהיגו</t>
  </si>
  <si>
    <t>פרוייקט עולים ביחד מחזור מחזורים ט' ו-י' הוספו בס</t>
  </si>
  <si>
    <t>"של" העמותה לשירות לאומי אזרחי חלופ</t>
  </si>
  <si>
    <t>ת.ד.ל בעמ</t>
  </si>
  <si>
    <t>עבור דמי ניהול ואחזקה בבניין אושירה באר שבע חלקנו</t>
  </si>
  <si>
    <t>1. רכישת רכיב לשרת מהתחייבות 4500385435 - בהתאם ל</t>
  </si>
  <si>
    <t>התקשרות עם השמאי חיים גלנצר</t>
  </si>
  <si>
    <t>יפעת המרכז למידע תקשורתי בע"מ</t>
  </si>
  <si>
    <t>קבלת שירותי מידע תקשורתי בשפה העברית בהתאם למפורט</t>
  </si>
  <si>
    <t>60 אוטובוסים להסעת עולים לירושלים לטקס חג "הסיגד"</t>
  </si>
  <si>
    <t>עירית רמלה</t>
  </si>
  <si>
    <t>גיאוקרטוגרפיה המכון למחקר מרחבי בע"</t>
  </si>
  <si>
    <t>ביצוע סקרים ומחקרים בשיטת האומניבוס הטלפוני בקרב</t>
  </si>
  <si>
    <t>גוינט ישראל - מכון ברוקדי</t>
  </si>
  <si>
    <t>הפעלת תוכנית לא משאירים אף אחד מאחור.</t>
  </si>
  <si>
    <t>נוער מוביל שינוי (ע"ר)</t>
  </si>
  <si>
    <t>התקשרות עם עמותת נוער מוביל שינוי להפעלת תכנית "א</t>
  </si>
  <si>
    <t>תוכנית לנערות יוצאות בוכרה נווה יעקב.</t>
  </si>
  <si>
    <t>אגרות חינוך תשלומי הורים</t>
  </si>
  <si>
    <t>מלם שכר בע"מ</t>
  </si>
  <si>
    <t>הזמנת רכש עבור מלם שכר בע"מ עבורים חודשים 13/ 12-</t>
  </si>
  <si>
    <t>עירית אשקלון</t>
  </si>
  <si>
    <t>התקשרות עם עיריית אשקלון במסגרת התוכנית הלאומית ל</t>
  </si>
  <si>
    <t>חברת הגיחון בע"מ</t>
  </si>
  <si>
    <t>היטלי פיתוח מים וביוב ברח' קפלן ירושלים ההיטלים כ</t>
  </si>
  <si>
    <t>אספקת שירותי ניקיון  המשרד ראשי ל- 3 חודשים 4/1/1</t>
  </si>
  <si>
    <t>הפקת אירוע חג הסיגד השנתי המתקיים בתאריך 31/10/13</t>
  </si>
  <si>
    <t>מוקד אמון סביון 1997 אבטחה ושמירה ב</t>
  </si>
  <si>
    <t>שירותי מנהל משימה לאבטחת השרה סגירת חוזה עקב סיום</t>
  </si>
  <si>
    <t>אספקת שירותי ניקיון ליחידות המשרד במחוז צפון ל- 3</t>
  </si>
  <si>
    <t>חברים בטבע - העצמה קהילתית (ע"ר)</t>
  </si>
  <si>
    <t>התקשרות עם עמותת חברים בטבע לתוכנית "מסלול" חוגי</t>
  </si>
  <si>
    <t>היסעים לאולפנים במועצה האזורית עמק הירדן לתקופה 1</t>
  </si>
  <si>
    <t>סיור לימודי מורשת ישראל לאזור הצפון ע"פ מכרז מרכז</t>
  </si>
  <si>
    <t>1. רכישת שרתים למשרד הראשי ולמחוזות - בהתאם למכרז</t>
  </si>
  <si>
    <t>צילומעתיק בעמ</t>
  </si>
  <si>
    <t>הזמנה עבור צילומעתיק עד סוף השנה הבאה לפעימות מונ</t>
  </si>
  <si>
    <t>עירית לוד</t>
  </si>
  <si>
    <t>התקשרות עם עיריית לוד להפעלת תכנית "מגדלור" - מרכ</t>
  </si>
  <si>
    <t>החברה לניהול קריית הממשלה רמלה בע"מ</t>
  </si>
  <si>
    <t>תחזוקה  עבור לשכת השפלה (רמלה) החישוב לפי אומדן נ</t>
  </si>
  <si>
    <t>ארץ נהדרת (ע"ר)</t>
  </si>
  <si>
    <t>אומניטק - איכות בע"מ</t>
  </si>
  <si>
    <t>1. רכישת מחשבים נייחים - עפ"י מכרז מרכזי מממ-33-2</t>
  </si>
  <si>
    <t>נכסי אריאל - ב.א. פתח תקוה, ניהול ב</t>
  </si>
  <si>
    <t>עבור דמי אחזקה ללשכת פתח-תקוה 357 מ"ר/ 12.55 ש"ח</t>
  </si>
  <si>
    <t>שירותי ניקיון במרכזי קליטה</t>
  </si>
  <si>
    <t>התקשרות עם עמותת עלם להפעלת תוכנית teenet  - מימש</t>
  </si>
  <si>
    <t>דוד צ'צק ייזום והשקעות בע"מ</t>
  </si>
  <si>
    <t>עבור דמי ניהול ואחזקה  ללשכת חדרה בהתאם לפירוט הב</t>
  </si>
  <si>
    <t>אוניברסיטת אריאל בשומרון (ע"ר)</t>
  </si>
  <si>
    <t>תוכנית חומש תשע"ד</t>
  </si>
  <si>
    <t>אספקת שירותי ניקיון  המשרד ראשי ל- 2 חודשים 1/9/1</t>
  </si>
  <si>
    <t>מ. מ. קרית ארבע</t>
  </si>
  <si>
    <t>רכז לליווי אוכלוסיית העולים בני המנשה בתחומי הרשו</t>
  </si>
  <si>
    <t>מצעד הווטרנים - שווי ההתקשרות: 119,203 ש"ח .השתתפ</t>
  </si>
  <si>
    <t>נשיא רפאל</t>
  </si>
  <si>
    <t>שירותי ייעוץ לגיבוש תוכנית עבור צעירים</t>
  </si>
  <si>
    <t>פרחי יוסף</t>
  </si>
  <si>
    <t>שרותי ייעוץ לגיבוש מתכונת מתן שרותי המשרד בתחום ה</t>
  </si>
  <si>
    <t>גליק ניהול פרוייקטים בע"מ</t>
  </si>
  <si>
    <t>19.12.13  מתן שרותי ייעוץ למדענים - פטור ממרכז בא</t>
  </si>
  <si>
    <t>תדיראן גרופ בע"מ</t>
  </si>
  <si>
    <t>אספקה והתקנת מזגנים מסוג INVERTER עבור אגף מערכות</t>
  </si>
  <si>
    <t>מיקרוסופט ישראל בע"מ</t>
  </si>
  <si>
    <t>הסכם פרימייר מול חברת מיקרוסופט ישראל לתקופה של ש</t>
  </si>
  <si>
    <t>דורטל אי.די יועצים בע"מ</t>
  </si>
  <si>
    <t>מכרז סגור ל - 3 נושאים שבו זכו דורטל יועצים 1. קו</t>
  </si>
  <si>
    <t>התקשרות עם עיריית תל-אביב במסגרת התוכנית הלאומית</t>
  </si>
  <si>
    <t>מי עדן בר - שירות מחלקה ראשונה בע"מ</t>
  </si>
  <si>
    <t>כדי מי עדן (נפח 18.9 ליטר) עבור יח' המשרד בהתאם ל</t>
  </si>
  <si>
    <t>אורן - הסלע בניה והשקעות בע"מ</t>
  </si>
  <si>
    <t>עבור דמי ניהול   ללשכת אשדוד. 289 מ"ר/ 19.8 ש"ח ל</t>
  </si>
  <si>
    <t>איכות קייטרינג שולץ 1997 בע"מ</t>
  </si>
  <si>
    <t>עבור  הסכם לתקופה 1.1.2014 - 28.2.2014 בהתאם לאיש</t>
  </si>
  <si>
    <t>התקשרות עם עיריית ירושלים להפעלת פרוייקט מח"ט-מרכ</t>
  </si>
  <si>
    <t>התקשרות עם עמותת על"ם להפעלת תכנית עבודת רחוב לאי</t>
  </si>
  <si>
    <t>תוכנית חומש תשע"ד הזמנה נסגרה מכיוון שהספק אינו מ</t>
  </si>
  <si>
    <t>סינריון מערכות בע"מ</t>
  </si>
  <si>
    <t>שרות ותחזוקה למערכת הנוכחות לשנת 2014. 1. נציג המ</t>
  </si>
  <si>
    <t>הסעות מוני סיטון בע"מ</t>
  </si>
  <si>
    <t>לנדאו תמר</t>
  </si>
  <si>
    <t>19.12.13  מתן שירות ייעוץ למדענים, פטור ממרכז באי</t>
  </si>
  <si>
    <t>הזמנת רכש עבור דלק לכלל רכבי המשרד כולל איגום.</t>
  </si>
  <si>
    <t>ציוד למרכזי קליטה 5000 ש"ח למרכז למעט מרכזים מבשר</t>
  </si>
  <si>
    <t>מסיעי אריה שאשא בע"מ</t>
  </si>
  <si>
    <t>הסעים לאולפנים במועצה אזורית גוש עציון לתקופה שבי</t>
  </si>
  <si>
    <t>"אורנים" - המכללה האקדמית לחינוך הת</t>
  </si>
  <si>
    <t>לבד פליקס</t>
  </si>
  <si>
    <t>19.12.13 מתן שירותי ייעוץ למדענים - מכרז פומבי 7/</t>
  </si>
  <si>
    <t>אפריקוט טכנולוגיות בע"מ</t>
  </si>
  <si>
    <t>1. תחזוקת תוכנת גיבוי לשרתים מתאריך 01.01.2014 עד</t>
  </si>
  <si>
    <t>העסקת 3 בנות שירות שאחת בחוץ ו- 2 בבית. בהתאם לאי</t>
  </si>
  <si>
    <t>עירית קרית מלאכי</t>
  </si>
  <si>
    <t>התקשרות עם עיריית קרית מלאכי במסגרת התוכנית הלאומ</t>
  </si>
  <si>
    <t>הפעלת מתנדבי שירות לאומי</t>
  </si>
  <si>
    <t>התקשרות עם עיריית ירושלים להפעלת מרכז הוליסטי במי</t>
  </si>
  <si>
    <t>אוניברסיטת חיפה</t>
  </si>
  <si>
    <t>המועצה הלאומית לשלום הילד</t>
  </si>
  <si>
    <t>המועצה לשלום הילד ל-7 חודשים.</t>
  </si>
  <si>
    <t>הסעות לאולפנים - מועצה אזורית אשכול לתקופה: 8/9-6</t>
  </si>
  <si>
    <t>התקשרות עם עיריית רמלה במסגרת התוכנית הלאומית ליל</t>
  </si>
  <si>
    <t>מקום. ערכים ויוזמות - אדם בנוף בע"מ</t>
  </si>
  <si>
    <t>תדיראן טלקום - שרותי תקשורת בישראל-</t>
  </si>
  <si>
    <t>*עבור שירותי ביטוח ואחזקה שנתיים למרכזיות קורל המ</t>
  </si>
  <si>
    <t>אימג'סטור מערכות בע"מ</t>
  </si>
  <si>
    <t>שרותי סריקה לפי הוראת תכ"ם ומכרז מרכזי - שרותי סר</t>
  </si>
  <si>
    <t>זהרהרי דורית</t>
  </si>
  <si>
    <t>19.12.13 מתן שירותי ייעוץ למדענים - פטור ממכרז בא</t>
  </si>
  <si>
    <t>לאומי קארד פקדונות בע"מ</t>
  </si>
  <si>
    <t>בהתאם לאישור וועדת מכרזים - הרחבת התקשרות עם לאומ</t>
  </si>
  <si>
    <t>1. רכישת שרת למשרד הראשי - בהתאם למכרז מממ-11-200</t>
  </si>
  <si>
    <t>חב המשקם לתעסוקת קשישים</t>
  </si>
  <si>
    <t>התקשרות עם חברת "המשקם" - העסקת עובד למשרד העלייה</t>
  </si>
  <si>
    <t>המסלול האקדמי המכללה למינהל מיסודה</t>
  </si>
  <si>
    <t>תוכנית חומש תשע"ג הזמנה זו נפתחה במקום הזמנה מס'</t>
  </si>
  <si>
    <t>גטר טק בע"מ</t>
  </si>
  <si>
    <t>1. רכישת מדפסות עבור פרסת עמדות תעוד וזכאות בסניפ</t>
  </si>
  <si>
    <t>המכללה האקדמית ספיר (ע"ר)</t>
  </si>
  <si>
    <t>אספקת שירותי ניקיון ליחידות המשרד במחוז צפון ל- 2</t>
  </si>
  <si>
    <t>או.די. אופיס דיזיין בע"מ</t>
  </si>
  <si>
    <t>25 כורסאות המתנה עבור חדר ישיבות לשכת השרה + כורס</t>
  </si>
  <si>
    <t>חניון הככר עפ אר בעמ</t>
  </si>
  <si>
    <t>עבור חניות  מחוז תל אביב תקופת התקשרות 1/4/13-31/</t>
  </si>
  <si>
    <t>סלקום ישראל בע"מ</t>
  </si>
  <si>
    <t>*אספקת שירותי תקשורת פנים ארצית נייחת, צירי PRI,</t>
  </si>
  <si>
    <t>א.א. שידורית טלפייג' 1989 בע"מ</t>
  </si>
  <si>
    <t>*קבלת שירות למענה טלפוני אנושי בשפות, עבור יחידות</t>
  </si>
  <si>
    <t>המרכז לטיפוח יזמות ראשון לציון והסב</t>
  </si>
  <si>
    <t>מט"י ראשל"צ - פרוייקט biznesIL לתקופה 17.11.13-31</t>
  </si>
  <si>
    <t>ביוקום בקרה ונוכחות בע"מ</t>
  </si>
  <si>
    <t>עבור תמיכה ושרות למערכות בקרה כניסה, טמ"ס, גילוי</t>
  </si>
  <si>
    <t>ירדני זאב</t>
  </si>
  <si>
    <t>הזמנת רכש עבור שמיכות פוך עבור עולים. הזמנה זו לב</t>
  </si>
  <si>
    <t>זמיר בר - לב בע"מ</t>
  </si>
  <si>
    <t>תיקוני עמודי סדר ועימוד לפרסומים שונים בשפות : רו</t>
  </si>
  <si>
    <t>אן. ווי. אי מובמנט בע"מ</t>
  </si>
  <si>
    <t>הפעלת חדר כושר משרד ראשי תקופה 1-12  2014 בסיס חי</t>
  </si>
  <si>
    <t>הסעים לאולפנים במועצה האזורית רמת הנגב לתקופה בין</t>
  </si>
  <si>
    <t>חשמל ישיר השרון בע"מ</t>
  </si>
  <si>
    <t>אביזרי חשמל עבור עבודות ביח' המשרד בכל הארץ בהתאם</t>
  </si>
  <si>
    <t>לוין שמחה</t>
  </si>
  <si>
    <t>קורס הנחיית קבוצות עם דגש על ניהול ומגדר בעולם הע</t>
  </si>
  <si>
    <t>משקי הקיבוצים - אגודה שיתופית חקלאי</t>
  </si>
  <si>
    <t>הזמנה עבור יום פעילות סופרלנד בחודש אוגוסט 2014 ע</t>
  </si>
  <si>
    <t>צחובוי אילן</t>
  </si>
  <si>
    <t>הזמנת רכש עבור רכישת דיסקון קי בצורת כרטיס אשראי</t>
  </si>
  <si>
    <t>השתתפות בחשמל פתח תקוה הערכה משנה שעברה קיים הסכם</t>
  </si>
  <si>
    <t>אייל שר-שלום הנדסת חשמל בע"מ</t>
  </si>
  <si>
    <t>גיבוי גנרטור למחשב מרכזי באגף מערכות מידע ראשי -</t>
  </si>
  <si>
    <t>כנפי משק תור בע"מ</t>
  </si>
  <si>
    <t>מסיבת פורים לעובדי המשרד</t>
  </si>
  <si>
    <t>קותי לוריא בע"מ</t>
  </si>
  <si>
    <t>רכישת 2 קורסים להכשרת דירקטוריות ודירקטורים בתאגי</t>
  </si>
  <si>
    <t>לטרא סיסטמס בע"מ</t>
  </si>
  <si>
    <t>הזמנת שילוט : שלט מבנה ושלט קבלת קהל עבור כל יח'</t>
  </si>
  <si>
    <t>רוזנטל אביבה</t>
  </si>
  <si>
    <t>רכישת 2 קורסי תיאטרון להעצמה אישית ומגדרית במתכונ</t>
  </si>
  <si>
    <t>שלבי תעשיות בע"מ</t>
  </si>
  <si>
    <t>עבור אספקה והתקנת מערכת מיגון למקלט במבנה המשרד ב</t>
  </si>
  <si>
    <t>התקשרות עם עיריית תל-אביב לטובת דרי רחוב יוצאי חב</t>
  </si>
  <si>
    <t>הסעים לאולפנים מועצות: מטה אשר, עמק הירדן, גליל ת</t>
  </si>
  <si>
    <t>התקשרות עם עיריית בית שמש להפעלת מרכז טיפולי הולי</t>
  </si>
  <si>
    <t>חבקין אורלי</t>
  </si>
  <si>
    <t>רכישת שעות הדרכה ל-3 קורסי הורות מעצימה בהיבט מגד</t>
  </si>
  <si>
    <t>אם. ג'י. אס. פתרונות שפה</t>
  </si>
  <si>
    <t>- תרגום מעברית לספרדית(140 עמ'), צרפתית(140 עמ'),</t>
  </si>
  <si>
    <t>סיורים עבור הווטרנים.</t>
  </si>
  <si>
    <t>המכללה האקדמית נתניה</t>
  </si>
  <si>
    <t>*שרותי נסיעה במונית לשכת שרה ומנכ"ל *עפ"ח נוהל נס</t>
  </si>
  <si>
    <t>מליסרון בע"מ</t>
  </si>
  <si>
    <t>השתתפות בצריכת חשמל משותפת (הערכה משנה שעברה)</t>
  </si>
  <si>
    <t>התאחדות יזמים בישראל (ע"ר)</t>
  </si>
  <si>
    <t>אלפא מסופים ומדפסות בע"מ</t>
  </si>
  <si>
    <t>1. רכישת סורקים שולחניים עבור עמדות סריקה ורשום ש</t>
  </si>
  <si>
    <t>1. שדרוג תשתית תקשורת - בהתאם למכרז מממ-2008-7 ומ</t>
  </si>
  <si>
    <t>ע. בן דוד ושות' רואי חשבון</t>
  </si>
  <si>
    <t>הזמנה עבור יועץ שכר לעובדים במרכזי קליטה לפי הסכם</t>
  </si>
  <si>
    <t>הלוי - דוויק בע"מ</t>
  </si>
  <si>
    <t>ייעוץ בכתיבת מכרז מרכזי קידום תעסוקתי. הרחבת הסכם</t>
  </si>
  <si>
    <t>הרוש מאיר</t>
  </si>
  <si>
    <t>עבור כלל הדפוסים הכוללים ללשכת השרה ללשכת מנכ"ל ו</t>
  </si>
  <si>
    <t>איי.וי.סי - ריסרצ' סנטר בע"מ</t>
  </si>
  <si>
    <t>1. רכישת מנוי לתקופת התקשרות 01.12.2013 - 30.11.2</t>
  </si>
  <si>
    <t>אוניברסיטת תל-אביב אגודה.</t>
  </si>
  <si>
    <t>א. מ. ת. מיחשוב בע"מ</t>
  </si>
  <si>
    <t>1. רכישה והתקנה של זכרונות ודיסקים קשיחים לשרת הח</t>
  </si>
  <si>
    <t>013 נטוויז'ן בע"מ</t>
  </si>
  <si>
    <t>*תשלום חשבונות טלפון מחוז חיפה הממוקם בקריה ממשלת</t>
  </si>
  <si>
    <t>המכללה האקדמית עמק יזרעאל ע"ש מקס ש</t>
  </si>
  <si>
    <t>פטרה קלאב בע"מ</t>
  </si>
  <si>
    <t>עבור דמי ניהול ללשכת נתניה 282 מ"ר / 10 ש"ח למ"ר</t>
  </si>
  <si>
    <t>מגדל נכסים ומימון</t>
  </si>
  <si>
    <t>עבור דמי ניהול  ללשכת ראשל"צ 163 מ"ר / 17.3 ש"ח ל</t>
  </si>
  <si>
    <t>עבור צריכת אנרגיה למיזוג אויר בשטחים ציבוריים בהת</t>
  </si>
  <si>
    <t>1. רכישת שרת Tape Library למשרד הראשי - בהתאם למכ</t>
  </si>
  <si>
    <t>ב.ר.א.מ. שרותי הארחה והסעדה בע"מ</t>
  </si>
  <si>
    <t>הזמנת מסגרת עבור ארועים של המשרד הראשי כולל הרמות</t>
  </si>
  <si>
    <t>כרטיסי חניה לשנת 2014 - נתב"ג בטרמינל 3 ובטרמינל</t>
  </si>
  <si>
    <t>התקנה והספקה מזגנים מיני מרכזי עבור מחוז באר שבע</t>
  </si>
  <si>
    <t>עירית נתניה</t>
  </si>
  <si>
    <t>התקשרות עם עיריית נתניה במסגרת התוכנית הלאומית לי</t>
  </si>
  <si>
    <t>כרטיסי חניה לשנת 2013 - נתב"ג בטרמינל 3 ובטרמינל</t>
  </si>
  <si>
    <t>זיו נעורים (ע"ר)</t>
  </si>
  <si>
    <t>דרך הים - מיזם משותף עם עמותת זיו נעורים</t>
  </si>
  <si>
    <t>סודין נטליה</t>
  </si>
  <si>
    <t>19.12.13 מתן שיירותי יעוץ למדענים - פטור ממכרז בא</t>
  </si>
  <si>
    <t>ר.נ.י. פרעם אחזקות בע"מ</t>
  </si>
  <si>
    <t>עבור דמי אחזקה  - לשכת כפר סבא לתקופה4/13-3/12 14</t>
  </si>
  <si>
    <t>הסעים עבור אולפן אריאל לקו: עלי - מדורגים, עלי -</t>
  </si>
  <si>
    <t>ביג מרכזים מסחריים - שותפות מוגבלת</t>
  </si>
  <si>
    <t>עבור דמי ניהול  ללשכת כרמיאל 4/13-3/14 178 מ"ר /</t>
  </si>
  <si>
    <t>ברק יעקב</t>
  </si>
  <si>
    <t>פתיחת הזמנה חדשה לצורך רישום ביצוע במקום הזמנה נס</t>
  </si>
  <si>
    <t>יורוקום תקשורת דיגיטלית בע"מ</t>
  </si>
  <si>
    <t>*שרות ביטוח ואחזקה שנתי למרכזיות דגם פנסוניק המות</t>
  </si>
  <si>
    <t>הזמנה סיור לימודי מורשת ישראל לאזור הצפון מבאר שב</t>
  </si>
  <si>
    <t>המכללה האקדמית אחוה (ע"ר)</t>
  </si>
  <si>
    <t>עינת תעשיות מזון - אגודה שיתופית חק</t>
  </si>
  <si>
    <t>הזמנת כיבוד קל עבור : קורסים והדרכות במהלך כל השנ</t>
  </si>
  <si>
    <t>1. סיורים עבור מחוז הצפון 2. הסעות לווטרנים לתארי</t>
  </si>
  <si>
    <t>מתן שירותי מיזוג אויר במחוז ירושלים הלל 15 , משרד</t>
  </si>
  <si>
    <t>עבור דמי חניה ,לשכת נתניה. ספק בלעדי מאחר והוא בע</t>
  </si>
  <si>
    <t>השטיח המעופף בע"מ</t>
  </si>
  <si>
    <t>נופש לגמלאי המשרד יתרם הסכום בסך 6784 יוחזר מהשתת</t>
  </si>
  <si>
    <t>התקשרות עם עמותת עלם להפעלת תוכנית "מגדלור" - מרכ</t>
  </si>
  <si>
    <t>ד.מ. (3000) הנדסה בע"מ</t>
  </si>
  <si>
    <t>מסכי טלויזיה עבור חדרי מצב משיכה ממכרז מכרזי 20/2</t>
  </si>
  <si>
    <t>שקדיה גבע תעשיות בע"מ</t>
  </si>
  <si>
    <t>שי טו בשבט לעובדים - הפרש הסכום של 25 ש"ח לעובד י</t>
  </si>
  <si>
    <t>ביצוע עבודות גינון שוטפת לשנת 2011 - משרד ראשי קפ</t>
  </si>
  <si>
    <t>רכישת מזגנים מיני מרכזי עבור מחוז באר שבע בהתאם ל</t>
  </si>
  <si>
    <t>הקפצות - הצגה "הפרדס".</t>
  </si>
  <si>
    <t>התשלום יבוצע רק לאחר קבלת תקציב המדינה. מחוזיאדה</t>
  </si>
  <si>
    <t>אולטרא שי (1800) בע"מ</t>
  </si>
  <si>
    <t>כרטיסי מתנה לילדי עובדי משרד העלייה והקליטה לשנת</t>
  </si>
  <si>
    <t>הסעים וסיורים עבור מחוז הדרום</t>
  </si>
  <si>
    <t>השתתפות בכנס באר-שבע לשלום הילד לשנת 2014.</t>
  </si>
  <si>
    <t>מרטנס הופמן יועצים לניהול בע"מ</t>
  </si>
  <si>
    <t>קבלת שירותי ייעוץ בחינת עדכניות שיטת שכר עידוד בח</t>
  </si>
  <si>
    <t>קרנף בר בע"מ</t>
  </si>
  <si>
    <t>כיבוד עבור כנס בנות שירות לאומי במכללת אחוה בתארי</t>
  </si>
  <si>
    <t>סיורי אולפנים עבור מחוז מרכז.</t>
  </si>
  <si>
    <t>דפוס שלוש מרין תעשיות נייר בע"מ</t>
  </si>
  <si>
    <t>תיק סל ממותג כחול הדפס בלבן תיק פולידר כיסים פנימ</t>
  </si>
  <si>
    <t>מכון טכנולוגי חולון - מ.ט.ח (ע"ר)</t>
  </si>
  <si>
    <t>קבוצת מימרן - גבס, אקוסטיקה ועבודות</t>
  </si>
  <si>
    <t>שיפוצים במחוז ירושלים ומשרד ראשי במסגרת המאגר הקב</t>
  </si>
  <si>
    <t>ווי אנקור בע"מ</t>
  </si>
  <si>
    <t>1. שירותי תחזורה ותמיכה לרשיונות Citrix לתקופת 01</t>
  </si>
  <si>
    <t>המכללה האקדמית אשקלון (ע"ר)</t>
  </si>
  <si>
    <t>הפועל _ המחלקה לספורט במקומות העבוד</t>
  </si>
  <si>
    <t>בהתאם לאישור ועדת מכרזים שהתקיימה בתאריך 14.10.20</t>
  </si>
  <si>
    <t>אקדמיק פאוז בע"מ</t>
  </si>
  <si>
    <t>כנסים לבנות שירות לאומי לסמינר הקיבוצים ובמכללת ל</t>
  </si>
  <si>
    <t>אוניברסיטת בן גוריון</t>
  </si>
  <si>
    <t>28.05.2013 המועצה לשלום הילד 06-08/2013 בהתאם לאי</t>
  </si>
  <si>
    <t>התקשרות עם עיריית ירושלים להפעלת תוכנית מח"ט נווה</t>
  </si>
  <si>
    <t>התקשרות עם עמותת ידידים להפעלת מרכז חינוכי טיפולי</t>
  </si>
  <si>
    <t>הסעים עבור משתתפי פרויקט "דרך הים" - עמותת "זיו נ</t>
  </si>
  <si>
    <t>די.בי.אס. שרותי לווין (1998) בע"מ</t>
  </si>
  <si>
    <t>שירותי טלוויזיה בכבלים עבור אתרים בהם לא ניתן להפ</t>
  </si>
  <si>
    <t>עמותת מכללה אקדמית הדסה</t>
  </si>
  <si>
    <t>אולפן קיץ תשע"ד עפ"י הסכם שכ"ל הזמנה זו נפתחת במק</t>
  </si>
  <si>
    <t>רכישת פריטים לחדר כושר</t>
  </si>
  <si>
    <t>ג'יניוס 11 מערכות בע"מ</t>
  </si>
  <si>
    <t>רישוי שימוש, שירותי אחזקה, תמיכה טלפונית ועדכון ג</t>
  </si>
  <si>
    <t>עירית באר שבע</t>
  </si>
  <si>
    <t>הפעלת מועדון נוער במרכז אופירה בבאר שבע, במסגרת ה</t>
  </si>
  <si>
    <t>תפוז ייזום ופיתוח תחנות בע"מ</t>
  </si>
  <si>
    <t>עבור דמי חניה  ללשכת השפלה. 4 חניות לחודש. התשלום</t>
  </si>
  <si>
    <t>ג'רבי שי שמעון יעקב</t>
  </si>
  <si>
    <t>הזמנת רכש עבור רולפים של המשרד בעקבות שינוי שם המ</t>
  </si>
  <si>
    <t>מלון רמת רחל</t>
  </si>
  <si>
    <t>יום עיון לציון היום הבינלאומי למאבק באלימות נגד נ</t>
  </si>
  <si>
    <t>נאות אפעל בע"מ</t>
  </si>
  <si>
    <t>כנס מחזיקי תיק קליטה בתאריך 16/1/14 ברמת אפעל.</t>
  </si>
  <si>
    <t>כהן יעקב</t>
  </si>
  <si>
    <t>מזגנים עיליים מסוג INVERTER 1.5 כ"ס עבור מחוז ירו</t>
  </si>
  <si>
    <t>אביגד (חריטה אמנותית) בע"מ</t>
  </si>
  <si>
    <t>הזמנת רכש עבור חולצות אמריקאיות כולל הדפסה בחזית</t>
  </si>
  <si>
    <t>תשלום חשבונות טלפון לשכת חיפה הממוקם בקריה ממשלתי</t>
  </si>
  <si>
    <t>מרכז עירוני ניהול ואחזקה (אילת) 990</t>
  </si>
  <si>
    <t>השתתפות בהוצאות אבטחה סניף אילת החלק של משרדנו הו</t>
  </si>
  <si>
    <t>שוורצקוף אינטגרציית ידע בע"מ</t>
  </si>
  <si>
    <t>שירותי תמיכה ויעוץ אסטרטגי בתחומי המיחשוב השונים</t>
  </si>
  <si>
    <t>1. רכישת סורקים שולחניים - עפ"י מכרז מרכזי 20-201</t>
  </si>
  <si>
    <t>1. רכישת רכיב לשרת מהתחייבות 4500385435 לצורך חיב</t>
  </si>
  <si>
    <t>הפעלת תוכנית לבני נוער באשקלון במסגרת התוכנית הלא</t>
  </si>
  <si>
    <t>דן אנד ברדסטריט (ישראל) בע"מ</t>
  </si>
  <si>
    <t>1. מנוי דו-שנתי למאגר מידע שיווקי המאפשר איתור ופ</t>
  </si>
  <si>
    <t>ק.מ.מ. מפעלי מיחזור בע"מ</t>
  </si>
  <si>
    <t>שירותי איסוף נייר וגריסה בפריסה ארצית בהתאם להורא</t>
  </si>
  <si>
    <t>קריון - מרכז קניות בע"מ</t>
  </si>
  <si>
    <t>עבור דמי ניהול  1/4/13 עד 31/3/14  ללשכת המפרץ. 9</t>
  </si>
  <si>
    <t>אלפרוביץ מיכאל בנימין</t>
  </si>
  <si>
    <t>הזמנה עבור מתנות עבור לשכת השרה ולשכת המנכ"ל מצ"ב</t>
  </si>
  <si>
    <t>פ.ה.ט שירותי רכב וניהול חניונים בע"</t>
  </si>
  <si>
    <t>חניה ללשכת חולון 1/4/13-31/3/14 מחיר לחניה לחודש</t>
  </si>
  <si>
    <t>דורקום מחשבים בע"מ</t>
  </si>
  <si>
    <t>1. רכישת מחשבים ניידים - עפ"י מכרז מרכזי מממ-33-2</t>
  </si>
  <si>
    <t>מחאמיד עלי</t>
  </si>
  <si>
    <t>אספקה והתקנת דלתות לפי מידות ליח' המשרד: תל אביב,</t>
  </si>
  <si>
    <t>נציגות המרכז המסחרי נאות רחל</t>
  </si>
  <si>
    <t>דמי וועד בית ללשכת חולון 400 מ"ר/ 4.20ש"ח למ"ר /</t>
  </si>
  <si>
    <t>התקשרות עם עמותת על"ם לאיתור ומניעת מצבי סיכון בע</t>
  </si>
  <si>
    <t>עבור דמי ניהול ואחזקה לסניף אילת 95 מ"ר מחיר למ"ר</t>
  </si>
  <si>
    <t>דנגוט מחשבים בע"מ</t>
  </si>
  <si>
    <t>1. רכישת ציוד מדפסות וציוד מתכלה למדפסות Samsung</t>
  </si>
  <si>
    <t>מ.ס. מצג סחר 1990 בע"מ</t>
  </si>
  <si>
    <t>עבור שירות שנתי למגרסות נייר</t>
  </si>
  <si>
    <t>מגלקום בע"מ</t>
  </si>
  <si>
    <t>1.  התקנה של ארון תקשורת ותשתית תקשורת פסיבית במש</t>
  </si>
  <si>
    <t>קופי טיים בע"מ</t>
  </si>
  <si>
    <t>כיבוד לכנס בנות שירות לאומי במכון טכנולוגי חולון</t>
  </si>
  <si>
    <t>*תשלום חשבונות טלפון למשרדנו הממוקם בנתב"ג לתקופה</t>
  </si>
  <si>
    <t>המרכז האקדמי רופין (ע"ר)</t>
  </si>
  <si>
    <t>גורי - עצמון - שניר בע"מ</t>
  </si>
  <si>
    <t>כוס חד פעמי לשתייה חמה 1000 יח' בקרטון עבור מחסן</t>
  </si>
  <si>
    <t>עמותה לשוויון חברתי ושרות לאומי במג</t>
  </si>
  <si>
    <t>הפעלת מתנדבי שירות לאומי. הספק אינו פתוח אצלנו במ</t>
  </si>
  <si>
    <t>חברת מבני תעשיה בע"מ</t>
  </si>
  <si>
    <t>עבור דמי ניהול  ללשכת נצרת 209 מ"ר / 5.5. ש"ח X ל</t>
  </si>
  <si>
    <t>1. התקנת מקרנים בחדר סמנכ"לית במשרד הראשי (שורות</t>
  </si>
  <si>
    <t>לאוטמן-רימון יבוא ושיווק בע"מ</t>
  </si>
  <si>
    <t>חבילות אבל עבור רווחת העובד עלות חבילה כולל משלוח</t>
  </si>
  <si>
    <t>1. רכישת ציוד מדפסות וציוד מתכלה למדפסות מתוצרת</t>
  </si>
  <si>
    <t>איי.טי.איקס מחשבים וטכנולוגיות בע"מ</t>
  </si>
  <si>
    <t>1. רכישת חומרה - עפ"י הצעת מחיר מס' 27112013 מתאר</t>
  </si>
  <si>
    <t>כנס תערוכות ג.ר. בע"מ</t>
  </si>
  <si>
    <t>04.12.13- הצבת דוכן בתערוכת כנס ביומד בכנס השנתי</t>
  </si>
  <si>
    <t>עבור כיבודים עבור לשכת שרה, סמנכ"לית ועדת ערעורים</t>
  </si>
  <si>
    <t>הסעים עבור אולפן אריאל לקו: עלי-מדורגים, עלי- בית</t>
  </si>
  <si>
    <t>1. רכישת מקרנים -  עפ"י מכרז מרכזי 20-2012 מספר ה</t>
  </si>
  <si>
    <t>תיק סל מבד ממותג בצבע כחול הדפסה בלבן בשתי צדי הת</t>
  </si>
  <si>
    <t>ההסתדרות הציונית העולמית-מרכז הרצל</t>
  </si>
  <si>
    <t>ע"פ תוכנית העבודה של האגף , יתקיים סיור למודי לכל</t>
  </si>
  <si>
    <t>הסעים לאולפנים קו משאבי שדה - רביבים לתקופה: 1/8/</t>
  </si>
  <si>
    <t>יאזה-מדיה בע"מ</t>
  </si>
  <si>
    <t>מייבש ידיים סילוניבעל ניגוב מים ע"י תא נפרד אחריו</t>
  </si>
  <si>
    <t>מכון קינן שפי בע"מ</t>
  </si>
  <si>
    <t>קיום סדנאות לחיזוק המוטיבציה ללמודים גבוהים בקרב</t>
  </si>
  <si>
    <t>א. קרמר דוד בע"מ</t>
  </si>
  <si>
    <t>אספקה והתקנה של דלת זכוכית בכניסה למתחם מנכ"ל ושר</t>
  </si>
  <si>
    <t>שערים (אב-שער) בע"מ</t>
  </si>
  <si>
    <t>מחסום חניה סולארי עבור משרד ראשי</t>
  </si>
  <si>
    <t>מלון שלום (נווה אילן)</t>
  </si>
  <si>
    <t>קורס לעובדי אגף רכש ולוגיסטיקה 7 מפגשים , לנווה א</t>
  </si>
  <si>
    <t>שמואלי רחמים רמי</t>
  </si>
  <si>
    <t>הזמנת וילונות עבור לשכת השרה ולשכת המנכ"ל ללשכה ב</t>
  </si>
  <si>
    <t>גפני רון</t>
  </si>
  <si>
    <t>שי לעובדים מצטיינים . 5.3.14 הוספת 6חבילות שי עבו</t>
  </si>
  <si>
    <t>כורסאות עבור מתחם הנהלה במחוז תל אביב בהתאם למכרז</t>
  </si>
  <si>
    <t>אזטק טכנולוגיות (1984) בע"מ</t>
  </si>
  <si>
    <t>1. רכישת תוכנות השתלטות עבור צוות תמיכה של אגף למ</t>
  </si>
  <si>
    <t>ים חניונים - קריית הלאום ראשון לציו</t>
  </si>
  <si>
    <t>עבור  חניה  ללשכת ראשל"צ תקופת התקשרות 1/4/13 - 3</t>
  </si>
  <si>
    <t>קניון הרקפות, חברה לניהול בע"מ</t>
  </si>
  <si>
    <t>דמי ניהול סניף מעלות 25ש"ח + מע"מ למ"ר / 46 מ"ר צ</t>
  </si>
  <si>
    <t>סמינר הקיבוצים- המכללה לחינוך, לטכנ</t>
  </si>
  <si>
    <t>אילות השקעות (פתיר) 1996 בע"מ</t>
  </si>
  <si>
    <t>עבור 2 מקומות חניה פתח תקוה חניות במתקן מכפיל חני</t>
  </si>
  <si>
    <t>הסעות עבור אירוע "הצדעה לנגני התזמורת הנדולוסית י</t>
  </si>
  <si>
    <t>השתתפות בתיקון נזקי סופה במבשרת לרשת הטלפונייה.</t>
  </si>
  <si>
    <t>אמונה - המכללה האקדמית לאמנות וחינו</t>
  </si>
  <si>
    <t>ממתקי עמי חיים בע"מ</t>
  </si>
  <si>
    <t>חבילות שי לחנוכה 2013  לעובדי המשרד .</t>
  </si>
  <si>
    <t>הדלקת נר שביעי של חנוכה - סיור בעקבות המכבים ולוח</t>
  </si>
  <si>
    <t>ע. נדב פרחים ועיצובים בע"מ</t>
  </si>
  <si>
    <t>רכישת שי עבור חג פורים לעובדי המשרד</t>
  </si>
  <si>
    <t>ניימבר בע"מ</t>
  </si>
  <si>
    <t>* התחברות לשירות כוכבית מספר מקוצר לתקופה של 8 חו</t>
  </si>
  <si>
    <t>מג'יק תעשיות תוכנה (ישראל) בע"מ</t>
  </si>
  <si>
    <t>שירותי תמיכה ותחזוקה למוצרי מג'יק לשנת 2014. 1. נ</t>
  </si>
  <si>
    <t>*תשלום חשבונות טלפון סניף רמלה הממוקם בקריה ממשלת</t>
  </si>
  <si>
    <t>וואן שילוב מערכות בע"מ</t>
  </si>
  <si>
    <t>1. עפ"י הצעת מחיר מס' 1 מתאריך 20.11.2013 (בכפוף</t>
  </si>
  <si>
    <t>אריכא אבטליון</t>
  </si>
  <si>
    <t>רכישת כרטיסי ביקור לכלל עובדי המשרד בפריסה ארצית</t>
  </si>
  <si>
    <t>המכללה האקדמית להנדסה סמי שמעון (ע"</t>
  </si>
  <si>
    <t>עבור תיקון ושדרוג מחסום משרד ראשי</t>
  </si>
  <si>
    <t>שי לעובדי המשרד עבור יום המשפחה</t>
  </si>
  <si>
    <t>נייר צילום עבור מחסן רמלה בהתאם למכרז מרכזיחשכ"ל</t>
  </si>
  <si>
    <t>אהרון שבתאי הובלות בע"מ</t>
  </si>
  <si>
    <t>הזמנה עבור העברת ציוד של אגף מערכות מידע לפי בקשת</t>
  </si>
  <si>
    <t>התקשרות עם עיריית תל-אביב לתכנית "נערי הגן" במסגר</t>
  </si>
  <si>
    <t>עבודות גינון ואחזקת אדניות ועציצים במשרד ראשי מצ"</t>
  </si>
  <si>
    <t>ג'ון ברייס הדרכה בע"מ</t>
  </si>
  <si>
    <t>השתתפות של 9 עובדי אגף בכיר למערכות מידע בשבוע או</t>
  </si>
  <si>
    <t>ידיעות מינויים</t>
  </si>
  <si>
    <t>* הארכת מנויי ידיעות לשנת 2014 - הנהלת המשרד * מצ</t>
  </si>
  <si>
    <t>ביפר תקשורת ישראל בע"מ</t>
  </si>
  <si>
    <t>שירותי ביפר צבע אדום עבור ב"ש, אופקים, אשדוד, אשק</t>
  </si>
  <si>
    <t>על-רד הנדסת מעליות (1992) בע"מ</t>
  </si>
  <si>
    <t>עבור שירותי תחזוקה שוטפת למעלית בכפוך להסכם המצ"ב</t>
  </si>
  <si>
    <t>הום - סטייט (ייזום ובניה) בע"מ</t>
  </si>
  <si>
    <t>עבור חניה סניף צפת התקשרות 1/4/13 עד 31/3/14 2 חנ</t>
  </si>
  <si>
    <t>מלון מצפה ירושלים (ממי) בע"מ</t>
  </si>
  <si>
    <t>יום עיון למניעת אלימות נגד נשים עבור עובדי המשרד</t>
  </si>
  <si>
    <t>יובל הנדסה בעמ</t>
  </si>
  <si>
    <t>עבור דמי ניהול מעלות התחייבות זו הינה במקום התחיי</t>
  </si>
  <si>
    <t>טלדור תקשורת בע"מ</t>
  </si>
  <si>
    <t>1. שירותי תחזורה ותמיכה לרשיונות Check Point לתקו</t>
  </si>
  <si>
    <t>חיון מחשבים בע"מ</t>
  </si>
  <si>
    <t>1. רכישת מסכים - עפ"י מכרז מרכזי מממ-45-2008 מספר</t>
  </si>
  <si>
    <t>מלם - תים בע"מ</t>
  </si>
  <si>
    <t>1. רכישת כלי פיתוח - עפ"י הצעת מחיר מס' 16272 מתא</t>
  </si>
  <si>
    <t>אוריקון בע"מ</t>
  </si>
  <si>
    <t>1. רכישת מקרן עבור חדר ישיבות של לשכת השרה במשרד</t>
  </si>
  <si>
    <t>שלמה אריה</t>
  </si>
  <si>
    <t>עבור העברת עולים באמבולנס מנתב"ג לבתי חולים או לכ</t>
  </si>
  <si>
    <t>1.  התקנה של תשתית תקשורת פסיבית באתרי משרד הקליט</t>
  </si>
  <si>
    <t>אגד תעבורה בע"מ</t>
  </si>
  <si>
    <t>הסעות עבור הצגה "למה לא באת לפני מלחמה" בכרמיאל ה</t>
  </si>
  <si>
    <t>התקשרות עם עיריית קרית מלאכי להפעלת תכנית "מגדלור</t>
  </si>
  <si>
    <t>ניהול בית מזי"א לתיאטרון</t>
  </si>
  <si>
    <t>יום עיון לעובדי מחוז ירושלים והדרום בנושא מניעת א</t>
  </si>
  <si>
    <t>תיק פולידר בצבע כחול כיסים פנימיים , הדפסה בשתי צ</t>
  </si>
  <si>
    <t>חב כלכלית ירושלים בעמ</t>
  </si>
  <si>
    <t>דמי ניהול ואחזקה  עבור המחסן בגבעת שאול, מרכז ספי</t>
  </si>
  <si>
    <t>1. רכישה של זכרון לשרת החדש של SUN, אשר נרכש לפי</t>
  </si>
  <si>
    <t>ביצוע עבודות גינון שוטפת לשנת 2014 -מחוז ירושלים</t>
  </si>
  <si>
    <t>שרותי חיוג לרשת האינטרנט לשנת 2014.</t>
  </si>
  <si>
    <t>יום למניעת אלימות נגד נשים לעובדי מחוז תל אביב וה</t>
  </si>
  <si>
    <t>עבור דמי חניה   ללשכת כ"ס 4 חניות בחודש / 195 ש"ח</t>
  </si>
  <si>
    <t>1.  התקנה של תשתית תקשורת פסיבית בקומת הנהלה במחו</t>
  </si>
  <si>
    <t>הוצאת עתון הארץ בע"מ</t>
  </si>
  <si>
    <t>* הארכת מנויי הארץ לשנת 2014 - הנהלת המשרד * מצ"ב</t>
  </si>
  <si>
    <t>שנהב, קונפורטי, שביט ושות' עורכי די</t>
  </si>
  <si>
    <t>גישור בתיק אדיר הבירה תשלום למגשר עו"ד יעקב כהן ב</t>
  </si>
  <si>
    <t>סקופר בע"מ</t>
  </si>
  <si>
    <t>שירותי מידע בשפה העברית (סקירה אינטרנטית בלבד) +</t>
  </si>
  <si>
    <t>שירותי גישור בתיק אדיר הבירה.</t>
  </si>
  <si>
    <t>גרפיטי - שיווק ציוד משרדי ונייר בע"</t>
  </si>
  <si>
    <t>ציוד משרדי עבור מחסן רמלה בהתאם למכרז מרכזי</t>
  </si>
  <si>
    <t>עבור 3 חניות ללשכת חדרה / 12 חודשים 240 ש"ח לחניה</t>
  </si>
  <si>
    <t>דקו ליין הצללות בע"מ</t>
  </si>
  <si>
    <t>הזמנה עבור אוהל בידוק לכניסה במחוז ירושלים למאבטח</t>
  </si>
  <si>
    <t>חברת דואר ישראל בע"מ-בלדרות</t>
  </si>
  <si>
    <t>*ביצוע שרותי בלדרות מאובטחת לנתב"ג  - איסוף שיק מ</t>
  </si>
  <si>
    <t>אלקטרו - אבי טוויל בע"מ</t>
  </si>
  <si>
    <t>מזגן עיילי 1.5 כ"ס INVERTER כולל התקנה ומתקן תליי</t>
  </si>
  <si>
    <t>גריבסקי חיה</t>
  </si>
  <si>
    <t>קורס " כתיבה ועריכה לשונית " עבור עובדי המשרד סך</t>
  </si>
  <si>
    <t>מילר-טריואקס מדיה בע"מ</t>
  </si>
  <si>
    <t>1.מנוי שנתי למאגר תמונות ממוחשב עבור עיצוב אתר אי</t>
  </si>
  <si>
    <t>חוף התמרים עכו בעמ</t>
  </si>
  <si>
    <t>יום עיון לציון היום הבינלאומי למאבק לאלימות נגד נ</t>
  </si>
  <si>
    <t>סיורים מחוז ת"א והמרכז.</t>
  </si>
  <si>
    <t>תיק תליה לעולה בצבע ורוד כולל מסילה כולל הדפסה חי</t>
  </si>
  <si>
    <t>ביופורום - מרכז ידע יישומי בע"מ</t>
  </si>
  <si>
    <t>הפעלת דוחן בכנס שיתקיים במלון דיויד אינטרקונטיננט</t>
  </si>
  <si>
    <t>נייר צילום ממוחזר גודל A$ עבור מחסן מרכזי רמלה בה</t>
  </si>
  <si>
    <t>נייר צילום ממוחזר עבור מחסן רמלה בהתאם למכרז מרכז</t>
  </si>
  <si>
    <t>עבור דמי ניהול  לסניף צפת 60 מ"ר/ 10.97 ש"ח למ"ר/</t>
  </si>
  <si>
    <t>השכרת כיתות לימוד עבור קורסי הדרכה במסגרת תוכנית</t>
  </si>
  <si>
    <t>לשכת מנתחי מערכות מידע בישראל (ע"ר)</t>
  </si>
  <si>
    <t>תשלום שנתי עבור פורום מנמ"רים ומנהלי תקשורת לשנת</t>
  </si>
  <si>
    <t>המועצה לשלום הילד - חידוש חוזה  מ .9.2013-30.9.20</t>
  </si>
  <si>
    <t>תיק פליק מסטר עם טבעות וחוצצים מפלסטיק פנימי לאחס</t>
  </si>
  <si>
    <t>משה דוד</t>
  </si>
  <si>
    <t>הזמנת כיבוד עבור קורסים וימי עיון , לאגפים והמחלק</t>
  </si>
  <si>
    <t>הפועל - ספורט למקומות עבודה מחוז בא</t>
  </si>
  <si>
    <t>בהתאם לפרוטוקול ועדת מכרזים מיום 14.10.2013 .  תק</t>
  </si>
  <si>
    <t>נרדי חן</t>
  </si>
  <si>
    <t>רכישת 3 הרצאות במתכונת מיוחדת - עיונית וחווייתית</t>
  </si>
  <si>
    <t>גלובס פבלישר עתונות (1983) בע"מ</t>
  </si>
  <si>
    <t>* הארכת מנויי גלובס לשנת 2014 - הנהלת המשרד * מצ"</t>
  </si>
  <si>
    <t>מרכז תיירות ונכסים (ב.א.) בע"מ</t>
  </si>
  <si>
    <t>עבור דמי ניהול לסניף קרית שמונה 65 מ"ר / 9.4 ש"ח</t>
  </si>
  <si>
    <t>ארד דני</t>
  </si>
  <si>
    <t>הזמנת כיבוד עבור : ימי עיון , השתלמויות , והדרכות</t>
  </si>
  <si>
    <t>נייר צילום ממוחזר עבור מחוז ירושלים הלל 15 בהתאם</t>
  </si>
  <si>
    <t>סנדוויץ בר אקספרס בע"מ</t>
  </si>
  <si>
    <t>כנס התעוררות חגי תשרי עבור נכבדי העדה האתיופית שי</t>
  </si>
  <si>
    <t>ענב - עדוד נוער במצוקה</t>
  </si>
  <si>
    <t>הצגת סחר בנשים של תיאטרון המרתף המופעל ע"י עמותת</t>
  </si>
  <si>
    <t>דלתות ירושלים בע"מ</t>
  </si>
  <si>
    <t>דלת  כניסה ראשית למחוז ירושלים.</t>
  </si>
  <si>
    <t>כספות חצור בע"מ</t>
  </si>
  <si>
    <t>כספות עבור נשקים ע"פ הנחיות משטרת ישראל +התקנה</t>
  </si>
  <si>
    <t>הנגריה רהיטים ועוד שמוליק טוויל בע"</t>
  </si>
  <si>
    <t>עמדות פריקה עבור נשקים + הובלה לירושלים</t>
  </si>
  <si>
    <t>גדיר הנדסה בע"מ</t>
  </si>
  <si>
    <t>ניתוח ובקרה של צריכה והוצאות חשמל בפריסה ארצית בכ</t>
  </si>
  <si>
    <t>ציוד עבור מחסן מרכזי רמלה בהתאם למכרז מרכזי חשכ"ל</t>
  </si>
  <si>
    <t>עבור שירותי תחזוקת מבנים לסניף קרית גת 9.07 ש"ח ל</t>
  </si>
  <si>
    <t>סופטאנס בע"מ</t>
  </si>
  <si>
    <t>1. רכישת ערכת תוכנות גרפיות עבור גרפיקאית - עפ"י</t>
  </si>
  <si>
    <t>חילן בע"מ</t>
  </si>
  <si>
    <t>1. רכישת אמצעי אבטחה והגנה מפני וירוס תוכנה לתקופ</t>
  </si>
  <si>
    <t>1. התקנת מקרן (התחייבות מס' 4500847592) וציוד נלו</t>
  </si>
  <si>
    <t>כסאות עובד עבור מתחם הנהלה מחוז תל אביב + כסאות א</t>
  </si>
  <si>
    <t>1. התקנת תשתית תקשורת בקומת הנהלה במחוז תל אביב -</t>
  </si>
  <si>
    <t>טעמים פלוס בע"מ</t>
  </si>
  <si>
    <t>כיבוד לישיבות ולימי עיון במחוז חיפה והצפון שיתקיי</t>
  </si>
  <si>
    <t>רון טון אירועים בע"מ</t>
  </si>
  <si>
    <t>עבור טקס שהתקיים בדולפינרים ת"א בתאריך: 30.5.2013</t>
  </si>
  <si>
    <t>משואה למלונאות ונופש בע"מ</t>
  </si>
  <si>
    <t>טקס פרידה ממנכ"ל המשרד, בתאריך 11.06.13 בין השעות</t>
  </si>
  <si>
    <t>מפגש פרידה ממנכ"ל המשרד 11.6.13 כ - 160 משתתפים ה</t>
  </si>
  <si>
    <t>הזמנה עבור בלוני הליום חולצות וכובעים עבר ארוע נפ</t>
  </si>
  <si>
    <t>באזא פרויקטים בע"מ</t>
  </si>
  <si>
    <t>שיפוצים עבור אגף אתיופים בהתאם להצעת מחיר מיום 19</t>
  </si>
  <si>
    <t>דירם - תאורה בע"מ</t>
  </si>
  <si>
    <t>אספקה והתקנת מפוים בחדר שרתים - אגף מערכות מידע -</t>
  </si>
  <si>
    <t>סיור לימודי לאגף דיור ע"פ תוכנית מצ"ב. הסיור בתאר</t>
  </si>
  <si>
    <t>1. עפ"י הצעת מחיר למכרז מרכזי מממ-2012-02 הודעה מ</t>
  </si>
  <si>
    <t>בדיחי יצחק</t>
  </si>
  <si>
    <t>כיבוד קל הכולל קפה ומאפה או כריך ושתיה קלה עבור ה</t>
  </si>
  <si>
    <t>ספורט במקומות עבודה - מחוז אשקלון (</t>
  </si>
  <si>
    <t>בהתאם לפרוטוקול וועדת מכרזים מיום 14.10.2013 . תק</t>
  </si>
  <si>
    <t>בנדה הפקות בע"מ</t>
  </si>
  <si>
    <t>הגדלת מס משתתפים ב-10% (טיוטה)בכנס משתתפים. הזמנה</t>
  </si>
  <si>
    <t>זרצקי זלאטע מיה</t>
  </si>
  <si>
    <t>יעוץ בועדת תאטרון ואמנויות הבמה יועץ רמה 2 אקדמאי</t>
  </si>
  <si>
    <t>פינוי מכולות משרד ראשי</t>
  </si>
  <si>
    <t>דרך ארץ הייווייז (1997) בע"מ</t>
  </si>
  <si>
    <t>הזמנה לתשלום לכביש 6 (דרך ארץ) עבור רכבי המשרד הו</t>
  </si>
  <si>
    <t>יצקין סבטלנה</t>
  </si>
  <si>
    <t>יעוץ בועדת ספרות בעלת הסמכה אקדמית</t>
  </si>
  <si>
    <t>לוינזון רינה</t>
  </si>
  <si>
    <t>יעוץ בועדת ספרות בעלת הסמכה אקדמית.</t>
  </si>
  <si>
    <t>באוך אפרים</t>
  </si>
  <si>
    <t>יעוץ בועדת ספרות רמה 2 אקדמאי</t>
  </si>
  <si>
    <t>המוביל הדרומי צביקה (1990) בע"מ</t>
  </si>
  <si>
    <t>הסעות מחוז דרום לאירוע "הצדעה לנגני התזמורת האנדו</t>
  </si>
  <si>
    <t>עבור מפרט דרישות לקבלת מידע עסקי על חברות</t>
  </si>
  <si>
    <t>מרכז בית גיל בע"מ</t>
  </si>
  <si>
    <t>דמי ניהול עבור סניף קרית מלאכי, זבוטינסקי 22 "בית</t>
  </si>
  <si>
    <t>פלוטקין איליה</t>
  </si>
  <si>
    <t>יעוץ בועדת מוזיקה בעל הסמכה אקדמית נסיעות י-ם ת"א</t>
  </si>
  <si>
    <t>רוזן אבי</t>
  </si>
  <si>
    <t>גרובמן מיכאל</t>
  </si>
  <si>
    <t>יעוץ בועדת אמנות פלסטית יועץ בעל הסזמכה אקדמית .</t>
  </si>
  <si>
    <t>לוין אדוארד</t>
  </si>
  <si>
    <t>יעוץ בועדת אמנות פלסטית יועץ בעל הסמכה אקדמית.</t>
  </si>
  <si>
    <t>תמיר אלכסנדר</t>
  </si>
  <si>
    <t>יעוץ בועדת מוזיקה לפי רמה 2 אקדמאי.</t>
  </si>
  <si>
    <t>מוסטובוי פטר</t>
  </si>
  <si>
    <t>יעוץ בועדת קולנוע וטלביזיה בעל הסמכה אקדמית</t>
  </si>
  <si>
    <t>בית התפוצות (חל"צ)</t>
  </si>
  <si>
    <t>ישיבת הנהלה , וכן ביקור בתערוכה בואי כלה ,וכן איר</t>
  </si>
  <si>
    <t>הרשמן מריאנה</t>
  </si>
  <si>
    <t>יעוץ בועדת מוזיקה אקדמאי רמה 2. נסיעות מת"א לחיפה</t>
  </si>
  <si>
    <t>1. שדרוג שרתים מהתחייבות 4500706091 - בהתאם למכרז</t>
  </si>
  <si>
    <t>אקסל טלקום בע"מ</t>
  </si>
  <si>
    <t>ביטוח שנתי למכונות ביול מ.ראשי, נתב"ג מחוז ב"ש מח</t>
  </si>
  <si>
    <t>שחר - מוצרי נייר בע"מ</t>
  </si>
  <si>
    <t>נייר צילום אקולוגי גודל A4 עבור מחסן מרכזי רמלה ב</t>
  </si>
  <si>
    <t>נייר צילום אקןלוגי גודל A4 עבור מחסן רמלה בהתאם ל</t>
  </si>
  <si>
    <t>נייר צילום עבור משרד ראשי קפלן 2 ירושלים בהתאם למ</t>
  </si>
  <si>
    <t>יניר מערכות בע"מ</t>
  </si>
  <si>
    <t>זאהי גריס פרח ובניו בע"מ</t>
  </si>
  <si>
    <t>התקנה והספקה וילונות ונציאני עבור סניף הקריות כול</t>
  </si>
  <si>
    <t>אגודת העיתונאים בתל אביב</t>
  </si>
  <si>
    <t>מסיבת עיתונאים עם שרת הקליטה ושר האוצר והווטרנים.</t>
  </si>
  <si>
    <t>*שרותי נסיעה במונית לשכת שרה ומנכ"ל *מצ"ב נוהל נס</t>
  </si>
  <si>
    <t>פדרול קביטקובסקי לאוניד</t>
  </si>
  <si>
    <t>יעוץ בועדת אמנות פלסטית יועץ בעל הסמכה מקצועית .</t>
  </si>
  <si>
    <t>שבתוב יצחק</t>
  </si>
  <si>
    <t>יעוץ בועדת קולנוע וטלביזיה - יועץ ברמה מקצועית .</t>
  </si>
  <si>
    <t>רמגור חדרי שינה בע"מ</t>
  </si>
  <si>
    <t>עבור דמי ניהול ותחזוקה  לשכת נתיבות 66 מ"ר / 7 ש"</t>
  </si>
  <si>
    <t>כסאות אורח עם ידיות תוספת בד דמוי עור עבור חדר יש</t>
  </si>
  <si>
    <t>כסאות עובדים עבור משרד ראשי בהתאם למכרז מרכזי מצ"</t>
  </si>
  <si>
    <t>סיורים מחוז הצפון.</t>
  </si>
  <si>
    <t>פומרנץ דיאנה אוטליה</t>
  </si>
  <si>
    <t>יעוץ בועדת מוזיקה רמה 2 אקדמאי.תוספת נסיעות מראשו</t>
  </si>
  <si>
    <t>ש. ג. ו. מ. מסחר והשקעות בע"מ</t>
  </si>
  <si>
    <t>עבור דמי ועד בית  לסניף עפולה 70מ"רX 5 ש"ח למ"ר X</t>
  </si>
  <si>
    <t>מזגן עילי 1.5 כ"ס מסוג אלקטרה כולל התקנה ומתקן תל</t>
  </si>
  <si>
    <t>הדס ריהוט רחוב ותשתיות בע"מ</t>
  </si>
  <si>
    <t>אספקה והרכבה ספסלי- גינה מעץ ואשפתונים ברחבת בניי</t>
  </si>
  <si>
    <t>אליתמר החברה הישראלית לנדל"ן בע"מ</t>
  </si>
  <si>
    <t>עבור תחזוקה - כצנלסון אשקלון 102 מ"ר שטחים ציבורי</t>
  </si>
  <si>
    <t>סדר, עימוד וביצוע גראפי ליומן שבועי לעולה באמהרית</t>
  </si>
  <si>
    <t>1.  התקנה של תשתית תקשורת פסיבית במשרד ראשי, קומה</t>
  </si>
  <si>
    <t>נבו הוצאה לאור בע"מ</t>
  </si>
  <si>
    <t>1. רכישת מנויים שנתיים למאגר משפטי - עפ"י מספר הו</t>
  </si>
  <si>
    <t>1.  התקנה של תשתית תקשורת פסיבית באתר המשרד ברח'</t>
  </si>
  <si>
    <t>מופת - קבוצה לקידום הוראה (ע"ר)</t>
  </si>
  <si>
    <t>לימודי רוסית עבור המנכ"ל, מר עודד פוירר, 40 שעות</t>
  </si>
  <si>
    <t>שוורצברג שלמה</t>
  </si>
  <si>
    <t>יעוץ בועדת אמנות פלסטית בעל הסמכה אקדמית . מופיע</t>
  </si>
  <si>
    <t>קופטייבסקי ודים</t>
  </si>
  <si>
    <t>יעוץ בועדת אמנות פלסטית יועץ רמה 2 אקדמאי</t>
  </si>
  <si>
    <t>יעוץ בועדת אמנות פלסטית יועצת טלי שוורצברג אקדמאי</t>
  </si>
  <si>
    <t>הנדל איתן</t>
  </si>
  <si>
    <t>יעוץ בועדת אמנות פלסטית לפי רמה 2 אקדמאי.</t>
  </si>
  <si>
    <t>אוקון אלכסנדר</t>
  </si>
  <si>
    <t>יעוץ בועדת אמנות פלסטית רמה 2 אקדמאי.</t>
  </si>
  <si>
    <t>קרסנוסלסקי אלכסי</t>
  </si>
  <si>
    <t>יעוץ בועדת מוזיקה והלחנה בעל הסמכה רקדמית.</t>
  </si>
  <si>
    <t>גנלין וצסלב</t>
  </si>
  <si>
    <t>יעוץ בועדת מוזיקה וועדת הלחנה יועץ רמה 2 אקדמאי.</t>
  </si>
  <si>
    <t>רייזנר דן</t>
  </si>
  <si>
    <t>יעוץ בועדת מוזיקה רמה 2 אקדמאי</t>
  </si>
  <si>
    <t>הורוביץ רועי דוד</t>
  </si>
  <si>
    <t>יעוץ בועדת תאטרון ואמנויות הבמה בעל הסמכה אקדמית.</t>
  </si>
  <si>
    <t>חבוסטיקוב טטיאנה</t>
  </si>
  <si>
    <t>יעוץ בועדת תאטרון ומחול -יועץ רמה 2 אקדמאי.</t>
  </si>
  <si>
    <t>מדר לילך</t>
  </si>
  <si>
    <t>יעוץ בועדת אמנות פלסטית בעלת הסמכה אקדמית. נסיעות</t>
  </si>
  <si>
    <t>ג'יגהבייט מערכות בע"מ</t>
  </si>
  <si>
    <t>1. רכישת מחשב נייד iPad עבור מנכ"ל המשרד - בהתאם</t>
  </si>
  <si>
    <t>צ'ורני אלכסנדר</t>
  </si>
  <si>
    <t>יעוץ בועדת קולנוע וטללביזיה. נסיעות מחדרה לת"א וח</t>
  </si>
  <si>
    <t>קיסילבסקי טטיאנה</t>
  </si>
  <si>
    <t>יעוץ בועדת קולנוע+תאטרון יועץ רמה 2 אקדמאי נסיעות</t>
  </si>
  <si>
    <t>קבוצת כרמלטון בע"מ</t>
  </si>
  <si>
    <t>הזמנה עבור פתיחת מנוי במנהרות הכרמל לקוח עסקי עבו</t>
  </si>
  <si>
    <t>עבודה דחופה לפי דרישת האגף מערכות מידע להתקנת מזג</t>
  </si>
  <si>
    <t>פסיק אלה</t>
  </si>
  <si>
    <t>יעוץ בוועדת מוזיקה לפי רמה 2 אקדמאי. נסיעות מפ"ת</t>
  </si>
  <si>
    <t>פטשקה ליאוניד</t>
  </si>
  <si>
    <t>יעוץ בועדת מוזיקה הסמכה אקדמית. נסיעות אשדוד ת"א</t>
  </si>
  <si>
    <t>קדר יובל</t>
  </si>
  <si>
    <t>יעוץ בועדת אמנות פלסטית אקדמאי רמה 2.</t>
  </si>
  <si>
    <t>ויניצקי גריגורי</t>
  </si>
  <si>
    <t>יעוץ בועדת אמנות פלסטית רמה 2 אקדמאי</t>
  </si>
  <si>
    <t>ליטווק מירי</t>
  </si>
  <si>
    <t>יעוץ בועדת תאטרון +ועדת ספרות בעלת הסמכה אקדמית.</t>
  </si>
  <si>
    <t>התקנה והספקה מזגן אינוורטר מדגם אלקטרה 2 כ"ס כולל</t>
  </si>
  <si>
    <t>*דיו למכונות הביול במשרד הראשי ובמחוזות. *על סמך</t>
  </si>
  <si>
    <t>חשבים ה.פ.ס. מידע עסקי בע"מ</t>
  </si>
  <si>
    <t>1. חידוש מנויי "כל נתון" ו"כל עובד" לתקופה 01.01.</t>
  </si>
  <si>
    <t>שמולנסון ולדימיר</t>
  </si>
  <si>
    <t>מסלוב ויקטוריה</t>
  </si>
  <si>
    <t>יעוץ בועדת מחול רמה 2 אקדמאי.</t>
  </si>
  <si>
    <t>הזמנת רכש עבור 80 חוברות עבור האגף ביקורת לפי הצע</t>
  </si>
  <si>
    <t>נייר צילום ממוחזר גודל A 4 עבור מחוז ירושלים הלל</t>
  </si>
  <si>
    <t>נייר צילום ממוחזר גודל A4 עבור מחוז חיפה פל-ים 15</t>
  </si>
  <si>
    <t>נייר צילום ממוחזר גודל A4 עבור משרד ראשי קפלן 2 י</t>
  </si>
  <si>
    <t>נייר צילום ממוחזר עבור מחוז תל אביב אסתר המלכה 6</t>
  </si>
  <si>
    <t>נייר צילום ממוחזר עבור משרד ראשי ירושלים קפלן 2 ב</t>
  </si>
  <si>
    <t>נייר צילום ממחוזר עבור מחוז חיפה פל ים 15 בהתאם ל</t>
  </si>
  <si>
    <t>ספורט ערד משרדית ולילך בע"מ</t>
  </si>
  <si>
    <t>דמי ניהול - סניף ערד 6 ש"ח X 66 מ"ר + מע"מ צמוד ל</t>
  </si>
  <si>
    <t>תרגום לאמהרית של-65 עמודים עבור יומן שבועי לעולה</t>
  </si>
  <si>
    <t>פובולוצקי יורי</t>
  </si>
  <si>
    <t>יעוץ בועדת מוזיקה +ו.הלחנה רמה 2 אקדמאי. תוספת -י</t>
  </si>
  <si>
    <t>רובחה בוריס אלברטו</t>
  </si>
  <si>
    <t>יעוץ בועדת תאטרון ואמנויות הבמה יועץ בעל הסמכה מק</t>
  </si>
  <si>
    <t>אלמז אמנות בישראל (ע"ר)</t>
  </si>
  <si>
    <t>הזמנה עבור אגרות לראש השנה למנכ"ל. מצ"ב מייל של ג</t>
  </si>
  <si>
    <t>תופינית בע"מ</t>
  </si>
  <si>
    <t>הזמנה עבור מארזים שוקולד עבור עובד מצטיין שתיקיים</t>
  </si>
  <si>
    <t>סיור אולפנים מאיזור גליל העליון המתקיים בתאריך 13</t>
  </si>
  <si>
    <t>ווי. אם. תעשיות אלקטרוניות בע"מ</t>
  </si>
  <si>
    <t>תחזוקת מערכת גילוי הצפה לשנת 2013 עבור אגף מערכות</t>
  </si>
  <si>
    <t>1. פתיחת התחייבות במקום התחייבות מס' 4500821037,</t>
  </si>
  <si>
    <t>עמותת הכוריאוגרפים (ע"ר)</t>
  </si>
  <si>
    <t>יעוץ בועדת מחול וכוריאוגרפיה -תעריך לפי רמה 2 אקד</t>
  </si>
  <si>
    <t>יעוץ בועדת מחול וכוריאוגרפיה יועץ אקדמאי רמה 2.</t>
  </si>
  <si>
    <t>1. רכישת מסכים עבור חדר הדרכה, אגף למערכות מידע -</t>
  </si>
  <si>
    <t>פרידלנד ברוך</t>
  </si>
  <si>
    <t>יעוץ בועדת מוזיקה יועץ מקצועי לא אקדמאי. ועדת הלח</t>
  </si>
  <si>
    <t>זינגר נקודא</t>
  </si>
  <si>
    <t>חבר ועדת שיפוט - פרס השרה בהתאם להוראת תכ"ם  13.1</t>
  </si>
  <si>
    <t>חבר ועדת שיפוט - פרס השרה. בהתאם להוראת תכ"ם  13.</t>
  </si>
  <si>
    <t>חבר צוות שיפוט - פרס השרה. בהתאם להוראת תכ"ם  13.</t>
  </si>
  <si>
    <t>גלריה - שרה קישון בע"מ</t>
  </si>
  <si>
    <t>חברה בועדת שיפוט - פרס השרה. בהתאם להוראת תכ"ם  1</t>
  </si>
  <si>
    <t>חברת ועדת שיפוט - פרס השרה. בהתאם להוראת תכ"ם  13</t>
  </si>
  <si>
    <t>בוגדנובסקי אילייה</t>
  </si>
  <si>
    <t>גד מהנדסים בע"מ</t>
  </si>
  <si>
    <t>* בקרת עלויות תקשורת המשרד לקליטת העלייה * ה.ש. מ</t>
  </si>
  <si>
    <t>הסעות למסיבת פורים באוטובוסים לפי מכרז חשכ"ל - אג</t>
  </si>
  <si>
    <t>כסאות עובד עבור נתב"ג במרכז מידע טלפוני בהתאם למכ</t>
  </si>
  <si>
    <t>רכישת 2 דוכני הסברה ליריד עלייה וקליטה לתיירים מצ</t>
  </si>
  <si>
    <t>בזק בינלאומי בע"מ</t>
  </si>
  <si>
    <t>הזמנה עבור חברת בזק בינלאומי עד סוף השנה הבאה לשי</t>
  </si>
  <si>
    <t>הזמנה עבור הזמנת 200 קיפקארד (מארז לכרטיסי ביקור)</t>
  </si>
  <si>
    <t>אשר אליהו אלירן</t>
  </si>
  <si>
    <t>עבור עבודות גינון בסניף בית שמש עבודה מתבצעת אחת</t>
  </si>
  <si>
    <t>דיו למכונות ביול משרד ראשי ומחוזות. *על סמך מכרז</t>
  </si>
  <si>
    <t>כפר השעשועים רשת חנויות צעצועים בע"</t>
  </si>
  <si>
    <t>שובר מתנה לעולים לכיתה א</t>
  </si>
  <si>
    <t>מעוז - סיל (ע"ר)</t>
  </si>
  <si>
    <t>השתתפות המשרד בהשתתפותו של אופיר להב בתוכנית העמי</t>
  </si>
  <si>
    <t>עבודות גינון במחוז ירושלים מצ"ב אישור ועדת מכרזים</t>
  </si>
  <si>
    <t>מסיעי אריה שאשא</t>
  </si>
  <si>
    <t>הזמנה עבור הסעות של מיניבוס הקפצה בתאריך 21.5.13</t>
  </si>
  <si>
    <t>מעריב - הוצאת מודיעין בעמ</t>
  </si>
  <si>
    <t>* הארכת מנויי מעריב לשנת 2014 - הנהלת המשרד * מצ"</t>
  </si>
  <si>
    <t>חייל השקעות ונכסים בע"מ</t>
  </si>
  <si>
    <t>עבור דמי ניהול  לסניף מגדל העמק 4/13 עד 3/14 50.4</t>
  </si>
  <si>
    <t>קורס Oracle Fusion Middleware 11g: Build Applicat</t>
  </si>
  <si>
    <t>טלוויזיה מסוג LED HD READY  עבור חדר כושר קפלן 2</t>
  </si>
  <si>
    <t>נודלמן סמיון</t>
  </si>
  <si>
    <t>הארכת הסכם עד 30.5.2014</t>
  </si>
  <si>
    <t>פרידמן ולדימיר</t>
  </si>
  <si>
    <t>אדגה אווקה אברהם</t>
  </si>
  <si>
    <t>קשת - אליאן הפקות בע"מ</t>
  </si>
  <si>
    <t>הסעות למסיבת פורים באוטובוסים לפי מכרז חשכ"ל - מס</t>
  </si>
  <si>
    <t>נייר צילום אקולוגי גודל A4 עבו מחוז ירושליםצ - הל</t>
  </si>
  <si>
    <t>נייר צילום אקולוגי עבור משרש ראשי קפלן 2 ירושלים</t>
  </si>
  <si>
    <t>ציוד משרדי עבור מחסן מרכזי רמלה בהתאם למכרז מרכזי</t>
  </si>
  <si>
    <t>גפן עלי</t>
  </si>
  <si>
    <t>יעוץ בועדת הלחנה - בעל הסמכה אקדמית .</t>
  </si>
  <si>
    <t>טלוויזיה מסוג LED גודל 46 דגם FJ-46-ZX9-100HZ עבו</t>
  </si>
  <si>
    <t>כסאות עובדים עבור מחוז חיפה מצ"ב רשימת עובדים בהת</t>
  </si>
  <si>
    <t>שטראוס מים בע"מ</t>
  </si>
  <si>
    <t>מפגש בינמשרדי בנושא : תוכנית לאומית להתמודדות עם</t>
  </si>
  <si>
    <t>קארה יחיאל</t>
  </si>
  <si>
    <t>עריכת לוח שנה שולחני תשע"ד/תשע"ה 2014/2015 לרבות:</t>
  </si>
  <si>
    <t>* הארכת מנויי וסטי לשנת 2014 - הנהלת המשרד * מצ"ב</t>
  </si>
  <si>
    <t>1.  התקנה של תשתית תקשורת פסיבית בחדר ישיבות באתר</t>
  </si>
  <si>
    <t>הסעה ליום למניעת אלימות למחוז ירושלים והדרום במהל</t>
  </si>
  <si>
    <t>ורדי יאיר</t>
  </si>
  <si>
    <t>חבר בועדת שיפוט - פרס השרה. בהתאם להוראת תכ"ם  13</t>
  </si>
  <si>
    <t>מזרחי גיא זיפתי אבי</t>
  </si>
  <si>
    <t>בתאריכים 23.07.2013 ו- 13.08.2013 נוחתים טיסות עו</t>
  </si>
  <si>
    <t>שבוע אורקל 2013 , עבור השתתפות ביום אחד בכנס השנת</t>
  </si>
  <si>
    <t>מגה קול - רפאלוביץ בע"מ</t>
  </si>
  <si>
    <t>המשרד מקיים כנס מעסיקים בתאריך 28.11.2013 באוניבר</t>
  </si>
  <si>
    <t>ורדינון טקסטיל בע"מ</t>
  </si>
  <si>
    <t>רכישת ערכת לידה לעובדות המשרד</t>
  </si>
  <si>
    <t>דטה חוק ומשפט בע"מ</t>
  </si>
  <si>
    <t>1. מנוי שנתי לאתר משפטי LawData עבור לשכה משפטית</t>
  </si>
  <si>
    <t>קרן אש (1992 ג.) בע"מ</t>
  </si>
  <si>
    <t>עבור שירות שנתי למערכת גילוי וכיבוי אש משרד ראשי</t>
  </si>
  <si>
    <t>תאטרון "פסיק" ירושלים (ע"ר)</t>
  </si>
  <si>
    <t>מופע קומדיה דל ארטה (מסיכות) בנושא זוגיות ומערכות</t>
  </si>
  <si>
    <t>מתודה מחשבים בע"מ</t>
  </si>
  <si>
    <t>1. רכישת מנוי נוהל מפת"ח לתאריכים  31.12.2014-01.</t>
  </si>
  <si>
    <t>תיק פולידר כחול עם כיסים פנימיים כולל הדפסה בחזית</t>
  </si>
  <si>
    <t>אמ. ג'י. אס. ספורט טרדינג בע"מ</t>
  </si>
  <si>
    <t>רכישת ציוד ספורט עבור קבוצות ספורט</t>
  </si>
  <si>
    <t>אוגדן סקאי מרופד כולל 2 כיסים והדפסה בחזית התיק ע</t>
  </si>
  <si>
    <t>בן-אהרן אבישי</t>
  </si>
  <si>
    <t>אספקה והתקנת שיש מסוג גרניט במידה 300*070 כולל לי</t>
  </si>
  <si>
    <t>חזן מאיר</t>
  </si>
  <si>
    <t>צביעת 3 חדרים כולל תיקוני קירות שפכטל. צבע - חומר</t>
  </si>
  <si>
    <t>שירותי גינון דימונה על בסיס 500 ש"ח+מע"מ לחודש הת</t>
  </si>
  <si>
    <t>מלסה אבריהו אורלי</t>
  </si>
  <si>
    <t>הקרנת הסרט "מראות" לשני ימי עיון למניעת אלימות נג</t>
  </si>
  <si>
    <t>פיבי שרותי מזון ומסעדנות בע"מ</t>
  </si>
  <si>
    <t>ארוחת צהריים עבור משלחת רישמית מחו"ל לשרת העלייה</t>
  </si>
  <si>
    <t>השרון (ש.מ.) אינטרנשיונל מרקטינג בע</t>
  </si>
  <si>
    <t>מנשא לכרטיס + יויו לתג עובד ומשלוח</t>
  </si>
  <si>
    <t>1.  עפ"י הצעת מחיר מס' G72986 - בכפוף למכרז מרכזי</t>
  </si>
  <si>
    <t>רוזנטל אילן</t>
  </si>
  <si>
    <t>אספקה 6 כדי חרס הכולל תתערובת וצמחים אספקה והחלפת</t>
  </si>
  <si>
    <t>י. שטרן הנדסה (1989) בע"מ</t>
  </si>
  <si>
    <t>אספקת משאבה לכיור במטבחון עבור לשכת כרמיאל מצ"ב ה</t>
  </si>
  <si>
    <t>הזמנה עבור מחוז תל אביב עציצי חרס בינוני + תערובת</t>
  </si>
  <si>
    <t>הזמנה עבור צמחיה בגינה בחנייה האחורית במשרד הראשי</t>
  </si>
  <si>
    <t>הזמנה עבור נתב"ג ומשרד ראשי עבור: 1.  הובלה ואספק</t>
  </si>
  <si>
    <t>לויט מיכאל</t>
  </si>
  <si>
    <t>2 תמונות עבור לשכת שרה 1200 ש"ח כל אחת מצ"ב הצעה</t>
  </si>
  <si>
    <t>אלמקיס ויקטור</t>
  </si>
  <si>
    <t>הנמכת תקרה אקוסטית בשילוב גבס במטבחון עבור מחוז ב</t>
  </si>
  <si>
    <t>טלוויזיה מסוג HD FULL LED  גודל 42 כולל התקנה וזר</t>
  </si>
  <si>
    <t>דוידה אסי</t>
  </si>
  <si>
    <t>רכישת מוצרים לבקשת לשכת השרה, מצורף הצעת מחיר</t>
  </si>
  <si>
    <t>קיי.אמ.טי. (מ.ח.) טכנולוגיות תקשורת</t>
  </si>
  <si>
    <t>ברנשטיין יוספה</t>
  </si>
  <si>
    <t>שוקולד מריר עטיפה בכחול לבן שבחזית העטיפה הדפסה ב</t>
  </si>
  <si>
    <t>נייר צילום אקולוגי גודל A4 עבור מחוז באר שבע שזר</t>
  </si>
  <si>
    <t>נייר צילום גודל A 4 אקולוגי עבור מחוז ירושלים הלל</t>
  </si>
  <si>
    <t>מתקן מים- ריצפתי עבור נתב"ג טרמינל 1 בהתאם למכרז</t>
  </si>
  <si>
    <t>מתקן מים- ריצפתי עבור נתב"ג טרמינל 3 בהתאם למכרז</t>
  </si>
  <si>
    <t>מתקן מים - ריצפתי במתחם הנהלה מחוז תל אביב אסתר ה</t>
  </si>
  <si>
    <t>מתקן מים - ריצפתי עבור לשכת ראשל"צ בהתאם למכרז מר</t>
  </si>
  <si>
    <t>מתקן מים - ריצפתי עבור מחוז ירושלים הלל 15 בהתאם</t>
  </si>
  <si>
    <t>מתקן מים - רצפתי עבור לשכת אשדוד רח' שער צימר 1 ב</t>
  </si>
  <si>
    <t>מתקן מים - רצפתי עבור לשכת פתח תקווה רח' הסתדרות</t>
  </si>
  <si>
    <t>מתקן מים - רצפתי עבור סניף רמלה הרצל 91 רמלה. בהת</t>
  </si>
  <si>
    <t>מתקן מים - שולחני מיני עבור לשכת תל אביב אסתר המל</t>
  </si>
  <si>
    <t>מתקן מים - שולחני עבור סניף הקריות - המיסדים 7 קר</t>
  </si>
  <si>
    <t>מתקן מים -רצפתי עבור לשכת נתניה ברקת 3. בהתאם למכ</t>
  </si>
  <si>
    <t>מתקן מים רצפתי עבור לשכת חדרה רח' הלל יפה 13 בהתא</t>
  </si>
  <si>
    <t>המכון הבינלאומי למנהיגות מיסודה של</t>
  </si>
  <si>
    <t>קורס להסמכת נציגי העובדים ליו"ר מועצת הייצור מטעם</t>
  </si>
  <si>
    <t>הסעות למסיבת פורים באוטובוסים לפי מכרז חשכ"ל - בו</t>
  </si>
  <si>
    <t>הוט - מערכות תקשורת בע"מ</t>
  </si>
  <si>
    <t>שירותי טלוויזיה בכבלים - הוט וזאת החל מינואר 2013</t>
  </si>
  <si>
    <t>ר.כ. טופ-אייר יצוא יבוא ושיווק בע"מ</t>
  </si>
  <si>
    <t>מחסום דרכים מתקפל</t>
  </si>
  <si>
    <t>מתן שירותי ביפר לקב"ט המשרד תקופת התקשרות 1/4/14</t>
  </si>
  <si>
    <t>איזיק יואב בע"מ</t>
  </si>
  <si>
    <t>עבור שירותי בודק מעלית אחת לחצי שנה בכפוף להוראות</t>
  </si>
  <si>
    <t>דפוס העיר העתיקה בעמ</t>
  </si>
  <si>
    <t>הדפסת  פרוצס דיגיטלית של 60 פוסטרים לוח שנה תשע"ג</t>
  </si>
  <si>
    <t>תיק פולידר עם כיסים פנימיים קרטון עבה מחוספס צבע</t>
  </si>
  <si>
    <t>קלסרים עבור מחסן מרכזי רמלה בהתאם למכרז מרכזי חשכ</t>
  </si>
  <si>
    <t>עייש-גלעד ענת</t>
  </si>
  <si>
    <t>הכשרה בנושא: שומרי סף לעובדי מינהל הסטודנטים .</t>
  </si>
  <si>
    <t>תורגמן אברהם</t>
  </si>
  <si>
    <t>התקנת גדר בסניף בית שמשמצ"ב הצעת מחיר</t>
  </si>
  <si>
    <t>ד. ב. י. מזון (דולצ'ה ויטה) בע"מ</t>
  </si>
  <si>
    <t>כיבוד עבור יום עיון לנציגות הארגונים של עולי בתיו</t>
  </si>
  <si>
    <t>ליבק אלכסנדר</t>
  </si>
  <si>
    <t>כסאות עובדים עבור לשכת כרמיאל מצ"ב רשימת עובדים ב</t>
  </si>
  <si>
    <t>כסאות עובדים עבור סניף הקריות מצ"ב רשימת עובדים ב</t>
  </si>
  <si>
    <t>גרפוס פרינט</t>
  </si>
  <si>
    <t>הדפסת פליירים וכרטיסים עפ"י הצעות המחיר המצורפות</t>
  </si>
  <si>
    <t>ועד בניין-גוונים בן בסט</t>
  </si>
  <si>
    <t>עבור דמי וועד בית לשנת 2013 + רבעון ראשון 2014 למ</t>
  </si>
  <si>
    <t>הסעות למסיבת פורים באוטובוסים לפי מכרז חשכ"ל - המ</t>
  </si>
  <si>
    <t>אלון אלדד דוד</t>
  </si>
  <si>
    <t>גינון דימונה לחודשים נובמבר 13 עד מרץ 13 (כולל) מ</t>
  </si>
  <si>
    <t>גגות הבירה ל.י. בע"מ</t>
  </si>
  <si>
    <t>הזמנה עבור מחוז ירושלים ל: תיקון גג רעפים ושלמת ר</t>
  </si>
  <si>
    <t>כיבוד עבור הרמת כוסית פסח 2013 ראשי.</t>
  </si>
  <si>
    <t>אישון - ייעוץ ניהול ואחזקות בע"מ</t>
  </si>
  <si>
    <t>יו"ר ועדת שיפוט - פרס השרה. בהתאם להוראת תכ"ם  13</t>
  </si>
  <si>
    <t>הראל שמש עידית</t>
  </si>
  <si>
    <t>שתי הרצאות בנושא תופעת הזנות בישראל במסגרת הפעילו</t>
  </si>
  <si>
    <t>עמר יוסף</t>
  </si>
  <si>
    <t>פליירים עבור לשכת מנכ"ל מצ"ב דרישתם 600 פליירים ב</t>
  </si>
  <si>
    <t>הזמנת רכש עבור קליטה בקהילה: 50 פנקסי קבלות ללא ה</t>
  </si>
  <si>
    <t>מתן שירותי ביפר לקב"ט המשרד תקופת התקשרות 6/13 עד</t>
  </si>
  <si>
    <t>לוי רבי</t>
  </si>
  <si>
    <t>הזמנה עבור אספקה והתקנת משטח פח מחוספס מגולוין עב</t>
  </si>
  <si>
    <t>סיור לעובדי מרחב באר שבע  - חשיפה ליועצים לפעילות</t>
  </si>
  <si>
    <t>1. רכישת תוכנה להדפסת ברקודים לצורך ניהול מצאי של</t>
  </si>
  <si>
    <t>אשה לאשה מרכז פמיניסטי חיפה</t>
  </si>
  <si>
    <t>שתי הרצאות בנושא תופעת הסחר בנשים והזנות בישראל ב</t>
  </si>
  <si>
    <t>סייברארק תוכנה בע"מ</t>
  </si>
  <si>
    <t>1. רכישת רשיון להתקשרות מול תשתית חדר הכספות ב"תה</t>
  </si>
  <si>
    <t>טלוויזיה מסוג led full hd גודל מסך 32 עבור סניף ע</t>
  </si>
  <si>
    <t>הזמנת רכש עבור התקנת עמוד חנייה גדול עבור אריה קו</t>
  </si>
  <si>
    <t>י.א. אספקת הגליל בע"מ</t>
  </si>
  <si>
    <t>סורגים עבור לשכת נצרת עלית</t>
  </si>
  <si>
    <t>תפוזנט - פתרונות לשיווק ופירסום בע"</t>
  </si>
  <si>
    <t>מתנה לעובדי ועובדות המשרד עבור חתונה</t>
  </si>
  <si>
    <t>שרותי העברת קבצים מאובטחת לשנת 2014.</t>
  </si>
  <si>
    <t>קופסת קרטון עם מכסה עבור מחסן מרכזי רמלה בהתאם למ</t>
  </si>
  <si>
    <t>איי.סי.אס קווסט בע"מ</t>
  </si>
  <si>
    <t>1. תחזוקת תוכנת TOAD לשנת 2014 (01.01-31.12.2014)</t>
  </si>
  <si>
    <t>קבוצת נאוטק תקשורת בע"מ</t>
  </si>
  <si>
    <t>1. רכישת אביזרים טכניים למוקד תמיכה - עפ"י הצעת מ</t>
  </si>
  <si>
    <t>ישיבת הנהלה בהר הרצל ב 2.12.13 בראשות המנכ"ל</t>
  </si>
  <si>
    <t>סלון ירושלים (מוצרי חשמל) בע"מ</t>
  </si>
  <si>
    <t>מקרר בלרס 396 ליטר עבור מתחם הנהלה מחוז תל אביב א</t>
  </si>
  <si>
    <t>צור עוז יזום השקעות ובנייה בע"מ</t>
  </si>
  <si>
    <t>שינוי תכנית לפי מפרט - דיור טבריה הוראה מהדיור המ</t>
  </si>
  <si>
    <t>וואן שירותי תוכנה (1997) בע"מ</t>
  </si>
  <si>
    <t>1. תחזוקת תוכנת PL/SQL Developer לשנת 2014 (01.01</t>
  </si>
  <si>
    <t>כסא עובד עבור : שושי תהל ומירבלה מחוז תל אביב אסת</t>
  </si>
  <si>
    <t>כסאות עובדים עבור נצרת מצ"ב רשימת עובדים בהתאם למ</t>
  </si>
  <si>
    <t>צביעת חדר ישיבות כולל : שפכטל וצבע 150 מ' *12.5 ש</t>
  </si>
  <si>
    <t>מאוורר עומד + טיימר עבור מחוז באר שבע בהתאם לדריש</t>
  </si>
  <si>
    <t>*הארכת מנוי נטו עבור אתי מזר מנהלת תחום שכר מתארי</t>
  </si>
  <si>
    <t>קיבוץ נען</t>
  </si>
  <si>
    <t>ארוחת צהרים למשתתפי סיור  עבודה עם השרה המנכ"ל ומ</t>
  </si>
  <si>
    <t>הזמנה עבור 900 עטים ללשכת דובר לבן כוללים הדפסה .</t>
  </si>
  <si>
    <t>תג - נאור בע"מ</t>
  </si>
  <si>
    <t>1.רכישת ציוד מתכלה עבור מדפסת להדפסה צבעונית על ג</t>
  </si>
  <si>
    <t>הזמנת אלבום תמונות לפרישה של מר אריה קורת.  לא או</t>
  </si>
  <si>
    <t>כ.מ. שיפוצים בע"מ</t>
  </si>
  <si>
    <t>צביעת חדר מנכ"ל כ-70 מ"ר כולל עבודות שפכטל לסתימת</t>
  </si>
  <si>
    <t>1. השלמה להתחייבות מס' 4500737474 - התקנת מקרנים</t>
  </si>
  <si>
    <t>הזמנה עבור הסעות ללשכת מנכ"ל לסיור שיערך בתאריך 7</t>
  </si>
  <si>
    <t>1.  התקנה של תשתית תקשורת פסיבית באגף הבטחון בירו</t>
  </si>
  <si>
    <t>גלים שיווק מאיר בע"מ</t>
  </si>
  <si>
    <t>בדיקה ותיקון מקררי רכב שרה וטרנספורטר איגום מצ"ב</t>
  </si>
  <si>
    <t>מוקד ע.מי.ש.ב. (1989) בע"מ</t>
  </si>
  <si>
    <t>שירותי מוקד לשנה עבור מחוז ב"ש</t>
  </si>
  <si>
    <t>ש.שחר - שירותי בקרה וסיור בע"מ</t>
  </si>
  <si>
    <t>שירותי מוקד עבור מחוז תל אביב 01.01.2014 - 31.12.</t>
  </si>
  <si>
    <t>שירותי מוקד עבור מחסן רמלה 01.01.2014 - 31.12.201</t>
  </si>
  <si>
    <t>הזמנה עבור סובסידיה עובדי מחוז + לשכה חיפה ברחוב</t>
  </si>
  <si>
    <t>בן יוסף שי</t>
  </si>
  <si>
    <t>הרצאה וסדנא בנושא : שיפור שיתופי פעולה וממשקים פנ</t>
  </si>
  <si>
    <t>הסעות לאולפן אריאל</t>
  </si>
  <si>
    <t>אלברטל רפאל</t>
  </si>
  <si>
    <t>החלפת רצועות לתריסים  במחוז ירושלים העבודה כוללת</t>
  </si>
  <si>
    <t>ויצמן אביחי יעיש</t>
  </si>
  <si>
    <t>רשת צל בצבע ירוק עבור משרד ראשי מצ"ב הצעת מחיר</t>
  </si>
  <si>
    <t>מוקד 007 - שירותי בקרה ממוחשבים בע"</t>
  </si>
  <si>
    <t>עבור שירותי מוקד לשכת נצרת עלית 01.01.2014 - 31.1</t>
  </si>
  <si>
    <t>דפוס ציון בע"מ</t>
  </si>
  <si>
    <t>הזמנה עבור כרטיסי ביקור עבור השרה בעברית, אנגלית</t>
  </si>
  <si>
    <t>קלינ-טק פתרונות דקורציה בע"מ</t>
  </si>
  <si>
    <t>שטיחוני גומי לכניסה במחוז ירושלים למניעת החלקה שט</t>
  </si>
  <si>
    <t>בש-גל ספורט בע"מ</t>
  </si>
  <si>
    <t>הזמנת ציוד סםורט -</t>
  </si>
  <si>
    <t>חברת דפוס מאור וולך בע"מ</t>
  </si>
  <si>
    <t>הדפסה חוזרת של 15 פנקסי תעודות משלוח לפי דוגמא קי</t>
  </si>
  <si>
    <t>הפקת דוחות שיחות נכנסות למשרד ההעלייה והקליטה, לפ</t>
  </si>
  <si>
    <t>פלבני שמעון</t>
  </si>
  <si>
    <t>הזמנה עבור הדברה לכלל המשרד הראשי מצ"ב 3 הצעות מח</t>
  </si>
  <si>
    <t>* תוספת להזמנה 4500792556 כמות 1 לביטוח שנתי למכו</t>
  </si>
  <si>
    <t>*מנוי עיתון הארץ הכולל דה מרקר יומי עבור מנכ"ל המ</t>
  </si>
  <si>
    <t>הדפסת פנקסי רישום מיכל מקור + העתק עבור מגנזה רמל</t>
  </si>
  <si>
    <t>תדמית מערכות זהות בע"מ</t>
  </si>
  <si>
    <t>שלט עבור מתחם הנהלה מחוז תל אביב בהתאם להצעתכם מי</t>
  </si>
  <si>
    <t>הלכות בעמ</t>
  </si>
  <si>
    <t>רכישת עדכון דינים עבור לשכה משפטית מצ"ב הצעת מחיר</t>
  </si>
  <si>
    <t>כסאות עובדים עבור לשכת חדרה מצ"ב רשימת עובדים בהת</t>
  </si>
  <si>
    <t>כסאות עובדים עבור סניף קרית שמונה מצ"ב רשימת עובד</t>
  </si>
  <si>
    <t>העמותה לתיירות תל אביב-יפו (ע"ר)</t>
  </si>
  <si>
    <t>סיור לימודי ללשכה המשפטית בתאריך: 20.2.14</t>
  </si>
  <si>
    <t>הדפסת פרוצס דיגיטלית של 2 פוסטרים בגודל חצי גיליו</t>
  </si>
  <si>
    <t>י. קליין ובניו בע"מ</t>
  </si>
  <si>
    <t>בדיקת קרינה שנתית ועמידה בתקן הנדרש ע"י בודק מוסמ</t>
  </si>
  <si>
    <t>ג'י פור אס טכנולוגיות מיגון (ישראל)</t>
  </si>
  <si>
    <t>עבור חידוש שירותי מוקד עבור חדר נשק משרד ראשי 01.</t>
  </si>
  <si>
    <t>מי קרית ביאליק בע"מ</t>
  </si>
  <si>
    <t>עבור תשלומי מים לשכת המפרץ עד היום היה משולם דרך</t>
  </si>
  <si>
    <t>חברת דואר ישראל בע"מ-שליחויות</t>
  </si>
  <si>
    <t>הארכת רשות שימוש בתא דואר למשרדנו לשנת 2014, עפ"</t>
  </si>
  <si>
    <t>יום עיון בנושאי שכר בתאריך :12.12.13 עבור עינב, א</t>
  </si>
  <si>
    <t>*מכשיר פקס משולב 2030 פנסוניק + שנה אחריות, עבור</t>
  </si>
  <si>
    <t>נייר גודל A4 100 ג' עבור מדפסת שעווה מסוג COLOR C</t>
  </si>
  <si>
    <t>בסרטמן משה</t>
  </si>
  <si>
    <t>מזוזות + בית מזוזה עבור מתחם הנהלה תל אביב מצ"ב ה</t>
  </si>
  <si>
    <t>ישיבת הנהלה בתאריך:02.12.2013 בהר הרצל , כולל סיו</t>
  </si>
  <si>
    <t>טופ רמדור מערכות ומחשבים (1990) בע"</t>
  </si>
  <si>
    <t>רכיש חוברות מאגר מאוחד הסעיפים המתומחרים א' ו-ב'</t>
  </si>
  <si>
    <t>א.א. מעיינות בע"מ</t>
  </si>
  <si>
    <t>החלפת סנן במכשרי שתייה חמה/קרה של חברת מעיינות עב</t>
  </si>
  <si>
    <t>1. השלמת התחייבויות להתקנת מקרן בחדר הישיבות מחוז</t>
  </si>
  <si>
    <t>מכללת די.בי.איי. בע"מ</t>
  </si>
  <si>
    <t>השתלמות בנושאי שכר לעינב, איילה ואתי מזר בתאריך:</t>
  </si>
  <si>
    <t>כרם אנג'ל ויקטוריה</t>
  </si>
  <si>
    <t>תשלום עבור נציגת ציבור במכרזים פומביים: ביום 14.0</t>
  </si>
  <si>
    <t>שרון יניב, שרון אלישע</t>
  </si>
  <si>
    <t>הדברת חולדות - מחוז ים</t>
  </si>
  <si>
    <t>גרבי שלמה</t>
  </si>
  <si>
    <t>החלפת מנגנון מערכת נעילה עבור דלת פלדלת בסניף רחו</t>
  </si>
  <si>
    <t>הזמנת כרטיסי ביקור למנכ"ל החדש של המשרד מצ"ב הצעת</t>
  </si>
  <si>
    <t>*תיקון מכשיר טלפון חכם שלוחה 2634, מצ"ב דו"ח שרות</t>
  </si>
  <si>
    <t>רכישת מנויי ידיעות אחרונות עבור מנכ"ל המשרד עודד</t>
  </si>
  <si>
    <t>משאבת מים למזגן חדש באגף מערכות מידע מצ"ב הצעת מח</t>
  </si>
  <si>
    <t>החלפת סנן בממכשירים קיימים במחוז ירושלים הלל 15 מ</t>
  </si>
  <si>
    <t>כסא עובד עבור סניף מגדל העמק מירי נדם בהתאם למכרז</t>
  </si>
  <si>
    <t>כסאות עובדים עבור סניף טבריה בהתאם למכרז מרכזי לת</t>
  </si>
  <si>
    <t>תיקון חלון שירותי גברים קומת כניסה - משרד ראשי מצ</t>
  </si>
  <si>
    <t>החלפת 2 ידיות קבועות לשתי דלתות במתחם הנהלה מחוז</t>
  </si>
  <si>
    <t>מאיר גד</t>
  </si>
  <si>
    <t>השתתפות בוועדת בוחנים לבחירת מועמד/ים בתאריך 15.1</t>
  </si>
  <si>
    <t>מקרר מיני בר גובה 50 ס"מ עבור חדר מנכ"ל קפלן 2 יר</t>
  </si>
  <si>
    <t>1. השלמה להתחייבות מס'4500848016 - התקנת מקרן (הת</t>
  </si>
  <si>
    <t>בן חור רואי</t>
  </si>
  <si>
    <t>החלפת מנגנון דלת פלדלת וזוג ידיות כולל אספקה עבור</t>
  </si>
  <si>
    <t>לסה ויז'ן בע"מ</t>
  </si>
  <si>
    <t>רכישת  "דיני עבודה - המדריך המלא" עבור הלשכה המשפ</t>
  </si>
  <si>
    <t>מדבקות בגודל 105/38 לבנות למדפסת עבור אגף מידע ופ</t>
  </si>
  <si>
    <t>דמו עמית מחקר והשקעות בע"מ</t>
  </si>
  <si>
    <t>אספקה והתקנה של שקע לתוספת נקודת מחשב מצ"ב הצעת מ</t>
  </si>
  <si>
    <t>אוחנה מוטי</t>
  </si>
  <si>
    <t>התקנה והספקה ידית נעה מבחוץ מניקל + רוזטה לדלת כנ</t>
  </si>
  <si>
    <t>איתוראן איתור ושליטה בע"מ</t>
  </si>
  <si>
    <t>תחזוקת מערכת איתוראן לשנה עבור רכב השרה</t>
  </si>
  <si>
    <t>סרט דביק חום / שקוף עבור אגף מידע ופרסום הלל 15 י</t>
  </si>
  <si>
    <t>מדיטון רשת מרכזים רפואיים בע"מ</t>
  </si>
  <si>
    <t>בדיקה רפואית לגב' רויטל איינשטיין - 029332442 הסכ</t>
  </si>
  <si>
    <t>החלפת סט חימום כולל ביקור טכנאי עבור מכשיר לשתייה</t>
  </si>
  <si>
    <t>מקרביץ' אביטל</t>
  </si>
  <si>
    <t>תרגום נוטריוני עבור תעודות אישור מנטרלים (צ'רנובי</t>
  </si>
  <si>
    <t>נענע שרותי רכב בע"מ</t>
  </si>
  <si>
    <t>הזמנה עבור שטיפת ריפודים  לרכב השרה</t>
  </si>
  <si>
    <t>הזמנת רכש עבור צילנדרים לדתות זכוכית כולל החלפה ע</t>
  </si>
  <si>
    <t>מדבקות עבור שליחת קרגלים למגנזה רמלה מצ"ב הצעת מח</t>
  </si>
  <si>
    <t>* עבור 9%מסך הזיכוי בגין שינוי מסלולים בקווים ישי</t>
  </si>
  <si>
    <t>תיק ארכיון עם גומי ושרוך עבור מח' חשבות שמואל טופ</t>
  </si>
  <si>
    <t>הזמנה עבור הדברה דרך צינורות הביובים , מנולים וכי</t>
  </si>
  <si>
    <t>קבוצת חברות שמעוני בע"מ</t>
  </si>
  <si>
    <t>מצלמה דיגיטאלית קומפקטית מדגם fugifilm jx 580 המצ</t>
  </si>
  <si>
    <t>חי ב. ח. שלטים בע"מ</t>
  </si>
  <si>
    <t>הזמנת שלט שמשונית עבור קליטה בקהילה לטקס דולפינרי</t>
  </si>
  <si>
    <t>רול-אפ עבור קליטה בקהילה "מברכים את העולים שלחמו</t>
  </si>
  <si>
    <t>התקנת מכשיר תמי בר בסניף אשקלון במטבחון בהתאם להצ</t>
  </si>
  <si>
    <t>* הארכת מנויי כלכליסט לשנת 2014 - הנהלת המשרד * מ</t>
  </si>
  <si>
    <t>דמי ביטול לקורס חשבי שכר עבור אתי מזר , שלא תוכל</t>
  </si>
  <si>
    <t>הזמנה עבור בדיקת מקרר לרכב השרה כולל הרכבת סופי ח</t>
  </si>
  <si>
    <t>הזמנה עבור תיקון 2 וילונות עבור מיכל כהן והשני לי</t>
  </si>
  <si>
    <t>שירות טכנאי עבור מכשיר תמי בר מס' 70729357 לשכת א</t>
  </si>
  <si>
    <t>בדיקת מזוזות בלשכת חולון מצ"ב הצעת מחיר לתאום: מא</t>
  </si>
  <si>
    <t>מועב שרותי מזון בע"מ</t>
  </si>
  <si>
    <t>הזמנה עבור סובסידיה עבור לשכת השפלה מצ"ב מכתב מאג</t>
  </si>
  <si>
    <t>סל אשפה 25 ליטר בצבע אפור עבור מחוז תל אביב לתאום</t>
  </si>
  <si>
    <t>מדבקות בגודל 70*38 עבור אגף משאבי אנוש קפלן 2 ירו</t>
  </si>
  <si>
    <t>בדיקת מזוזות עבור אגף חשבות משרד ראשי מצ"ב הצעת מ</t>
  </si>
  <si>
    <t>יתרה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</si>
</sst>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 tint="0.249977111117893"/>
      <name val="Arial"/>
      <family val="2"/>
      <scheme val="minor"/>
    </font>
    <font>
      <b/>
      <sz val="11"/>
      <color theme="1" tint="0.249977111117893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49" fontId="0" fillId="2" borderId="0" xfId="0" applyNumberFormat="1" applyFill="1" applyBorder="1" applyAlignment="1">
      <alignment horizontal="right"/>
    </xf>
    <xf numFmtId="3" fontId="0" fillId="2" borderId="0" xfId="0" applyNumberFormat="1" applyFill="1" applyBorder="1"/>
    <xf numFmtId="49" fontId="0" fillId="2" borderId="0" xfId="0" quotePrefix="1" applyNumberForma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</dxf>
    <dxf>
      <numFmt numFmtId="30" formatCode="@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numFmt numFmtId="30" formatCode="@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טבלה1" displayName="טבלה1" ref="A1:E865" totalsRowShown="0" headerRowDxfId="5">
  <autoFilter ref="A1:E865"/>
  <sortState ref="A2:D882">
    <sortCondition ref="A2:A882"/>
  </sortState>
  <tableColumns count="5">
    <tableColumn id="1" name="שם הספק" dataDxfId="4"/>
    <tableColumn id="2" name="טקסט כותרת" dataDxfId="3"/>
    <tableColumn id="3" name="ערך הזמנה + מע&quot;מ" dataDxfId="2"/>
    <tableColumn id="4" name="ביצוע חשבוניות כולל מע&quot;מ והצמדות במט&quot;מ" dataDxfId="1"/>
    <tableColumn id="5" name="יתרה" dataDxfId="0">
      <calculatedColumnFormula>טבלה1[[#This Row],[ערך הזמנה + מע"מ]]-טבלה1[[#This Row],[ביצוע חשבוניות כולל מע"מ והצמדות במט"מ]]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5"/>
  <sheetViews>
    <sheetView rightToLeft="1" tabSelected="1" topLeftCell="A79" workbookViewId="0"/>
  </sheetViews>
  <sheetFormatPr defaultRowHeight="14.25" x14ac:dyDescent="0.2"/>
  <cols>
    <col min="1" max="1" width="32.875" bestFit="1" customWidth="1"/>
    <col min="2" max="2" width="47.75" bestFit="1" customWidth="1"/>
    <col min="3" max="3" width="13.625" customWidth="1"/>
    <col min="4" max="4" width="12.375" customWidth="1"/>
    <col min="5" max="5" width="12.25" style="1" customWidth="1"/>
  </cols>
  <sheetData>
    <row r="1" spans="1:5" ht="68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6" t="s">
        <v>1250</v>
      </c>
    </row>
    <row r="2" spans="1:5" x14ac:dyDescent="0.2">
      <c r="A2" s="4" t="s">
        <v>238</v>
      </c>
      <c r="B2" s="2" t="s">
        <v>239</v>
      </c>
      <c r="C2" s="3">
        <v>231525</v>
      </c>
      <c r="D2" s="3">
        <v>15919</v>
      </c>
      <c r="E2" s="3">
        <f>טבלה1[[#This Row],[ערך הזמנה + מע"מ]]-טבלה1[[#This Row],[ביצוע חשבוניות כולל מע"מ והצמדות במט"מ]]</f>
        <v>215606</v>
      </c>
    </row>
    <row r="3" spans="1:5" x14ac:dyDescent="0.2">
      <c r="A3" s="2" t="s">
        <v>358</v>
      </c>
      <c r="B3" s="2" t="s">
        <v>322</v>
      </c>
      <c r="C3" s="3">
        <v>73000</v>
      </c>
      <c r="D3" s="3">
        <v>33140</v>
      </c>
      <c r="E3" s="3">
        <f>טבלה1[[#This Row],[ערך הזמנה + מע"מ]]-טבלה1[[#This Row],[ביצוע חשבוניות כולל מע"מ והצמדות במט"מ]]</f>
        <v>39860</v>
      </c>
    </row>
    <row r="4" spans="1:5" x14ac:dyDescent="0.2">
      <c r="A4" s="2" t="s">
        <v>80</v>
      </c>
      <c r="B4" s="2" t="s">
        <v>81</v>
      </c>
      <c r="C4" s="3">
        <v>1179292</v>
      </c>
      <c r="D4" s="3">
        <v>407969.73</v>
      </c>
      <c r="E4" s="3">
        <f>טבלה1[[#This Row],[ערך הזמנה + מע"מ]]-טבלה1[[#This Row],[ביצוע חשבוניות כולל מע"מ והצמדות במט"מ]]</f>
        <v>771322.27</v>
      </c>
    </row>
    <row r="5" spans="1:5" x14ac:dyDescent="0.2">
      <c r="A5" s="2" t="s">
        <v>80</v>
      </c>
      <c r="B5" s="2" t="s">
        <v>81</v>
      </c>
      <c r="C5" s="3">
        <v>294823</v>
      </c>
      <c r="D5" s="3">
        <v>291666</v>
      </c>
      <c r="E5" s="3">
        <f>טבלה1[[#This Row],[ערך הזמנה + מע"מ]]-טבלה1[[#This Row],[ביצוע חשבוניות כולל מע"מ והצמדות במט"מ]]</f>
        <v>3157</v>
      </c>
    </row>
    <row r="6" spans="1:5" x14ac:dyDescent="0.2">
      <c r="A6" s="2" t="s">
        <v>80</v>
      </c>
      <c r="B6" s="2" t="s">
        <v>529</v>
      </c>
      <c r="C6" s="3">
        <v>26665.64</v>
      </c>
      <c r="D6" s="3">
        <v>0</v>
      </c>
      <c r="E6" s="3">
        <f>טבלה1[[#This Row],[ערך הזמנה + מע"מ]]-טבלה1[[#This Row],[ביצוע חשבוניות כולל מע"מ והצמדות במט"מ]]</f>
        <v>26665.64</v>
      </c>
    </row>
    <row r="7" spans="1:5" x14ac:dyDescent="0.2">
      <c r="A7" s="2" t="s">
        <v>158</v>
      </c>
      <c r="B7" s="2" t="s">
        <v>159</v>
      </c>
      <c r="C7" s="3">
        <v>477000</v>
      </c>
      <c r="D7" s="3">
        <v>475000</v>
      </c>
      <c r="E7" s="3">
        <f>טבלה1[[#This Row],[ערך הזמנה + מע"מ]]-טבלה1[[#This Row],[ביצוע חשבוניות כולל מע"מ והצמדות במט"מ]]</f>
        <v>2000</v>
      </c>
    </row>
    <row r="8" spans="1:5" x14ac:dyDescent="0.2">
      <c r="A8" s="2" t="s">
        <v>273</v>
      </c>
      <c r="B8" s="2" t="s">
        <v>207</v>
      </c>
      <c r="C8" s="3">
        <v>172060.56</v>
      </c>
      <c r="D8" s="3">
        <v>0</v>
      </c>
      <c r="E8" s="3">
        <f>טבלה1[[#This Row],[ערך הזמנה + מע"מ]]-טבלה1[[#This Row],[ביצוע חשבוניות כולל מע"מ והצמדות במט"מ]]</f>
        <v>172060.56</v>
      </c>
    </row>
    <row r="9" spans="1:5" x14ac:dyDescent="0.2">
      <c r="A9" s="2" t="s">
        <v>458</v>
      </c>
      <c r="B9" s="2" t="s">
        <v>459</v>
      </c>
      <c r="C9" s="3">
        <v>40002</v>
      </c>
      <c r="D9" s="3">
        <v>10457.6</v>
      </c>
      <c r="E9" s="3">
        <f>טבלה1[[#This Row],[ערך הזמנה + מע"מ]]-טבלה1[[#This Row],[ביצוע חשבוניות כולל מע"מ והצמדות במט"מ]]</f>
        <v>29544.400000000001</v>
      </c>
    </row>
    <row r="10" spans="1:5" x14ac:dyDescent="0.2">
      <c r="A10" s="2" t="s">
        <v>458</v>
      </c>
      <c r="B10" s="2" t="s">
        <v>552</v>
      </c>
      <c r="C10" s="3">
        <v>24072</v>
      </c>
      <c r="D10" s="3">
        <v>13650.49</v>
      </c>
      <c r="E10" s="3">
        <f>טבלה1[[#This Row],[ערך הזמנה + מע"מ]]-טבלה1[[#This Row],[ביצוע חשבוניות כולל מע"מ והצמדות במט"מ]]</f>
        <v>10421.51</v>
      </c>
    </row>
    <row r="11" spans="1:5" x14ac:dyDescent="0.2">
      <c r="A11" s="2" t="s">
        <v>458</v>
      </c>
      <c r="B11" s="2" t="s">
        <v>586</v>
      </c>
      <c r="C11" s="3">
        <v>19116</v>
      </c>
      <c r="D11" s="3">
        <v>6722.28</v>
      </c>
      <c r="E11" s="3">
        <f>טבלה1[[#This Row],[ערך הזמנה + מע"מ]]-טבלה1[[#This Row],[ביצוע חשבוניות כולל מע"מ והצמדות במט"מ]]</f>
        <v>12393.720000000001</v>
      </c>
    </row>
    <row r="12" spans="1:5" x14ac:dyDescent="0.2">
      <c r="A12" s="2" t="s">
        <v>458</v>
      </c>
      <c r="B12" s="2" t="s">
        <v>645</v>
      </c>
      <c r="C12" s="3">
        <v>15104</v>
      </c>
      <c r="D12" s="3">
        <v>3453.18</v>
      </c>
      <c r="E12" s="3">
        <f>טבלה1[[#This Row],[ערך הזמנה + מע"מ]]-טבלה1[[#This Row],[ביצוע חשבוניות כולל מע"מ והצמדות במט"מ]]</f>
        <v>11650.82</v>
      </c>
    </row>
    <row r="13" spans="1:5" x14ac:dyDescent="0.2">
      <c r="A13" s="2" t="s">
        <v>458</v>
      </c>
      <c r="B13" s="2" t="s">
        <v>693</v>
      </c>
      <c r="C13" s="3">
        <v>11210</v>
      </c>
      <c r="D13" s="3">
        <v>4851.1400000000003</v>
      </c>
      <c r="E13" s="3">
        <f>טבלה1[[#This Row],[ערך הזמנה + מע"מ]]-טבלה1[[#This Row],[ביצוע חשבוניות כולל מע"מ והצמדות במט"מ]]</f>
        <v>6358.86</v>
      </c>
    </row>
    <row r="14" spans="1:5" x14ac:dyDescent="0.2">
      <c r="A14" s="2" t="s">
        <v>456</v>
      </c>
      <c r="B14" s="2" t="s">
        <v>457</v>
      </c>
      <c r="C14" s="3">
        <v>40136.29</v>
      </c>
      <c r="D14" s="3">
        <v>40035.120000000003</v>
      </c>
      <c r="E14" s="3">
        <f>טבלה1[[#This Row],[ערך הזמנה + מע"מ]]-טבלה1[[#This Row],[ביצוע חשבוניות כולל מע"מ והצמדות במט"מ]]</f>
        <v>101.16999999999825</v>
      </c>
    </row>
    <row r="15" spans="1:5" x14ac:dyDescent="0.2">
      <c r="A15" s="2" t="s">
        <v>456</v>
      </c>
      <c r="B15" s="2" t="s">
        <v>691</v>
      </c>
      <c r="C15" s="3">
        <v>11458.84</v>
      </c>
      <c r="D15" s="3">
        <v>11400.03</v>
      </c>
      <c r="E15" s="3">
        <f>טבלה1[[#This Row],[ערך הזמנה + מע"מ]]-טבלה1[[#This Row],[ביצוע חשבוניות כולל מע"מ והצמדות במט"מ]]</f>
        <v>58.809999999999491</v>
      </c>
    </row>
    <row r="16" spans="1:5" x14ac:dyDescent="0.2">
      <c r="A16" s="2" t="s">
        <v>613</v>
      </c>
      <c r="B16" s="2" t="s">
        <v>614</v>
      </c>
      <c r="C16" s="3">
        <v>17327.12</v>
      </c>
      <c r="D16" s="3">
        <v>17327.12</v>
      </c>
      <c r="E16" s="3">
        <f>טבלה1[[#This Row],[ערך הזמנה + מע"מ]]-טבלה1[[#This Row],[ביצוע חשבוניות כולל מע"מ והצמדות במט"מ]]</f>
        <v>0</v>
      </c>
    </row>
    <row r="17" spans="1:5" x14ac:dyDescent="0.2">
      <c r="A17" s="2" t="s">
        <v>1185</v>
      </c>
      <c r="B17" s="2" t="s">
        <v>1186</v>
      </c>
      <c r="C17" s="3">
        <v>1000.64</v>
      </c>
      <c r="D17" s="3">
        <v>1000.64</v>
      </c>
      <c r="E17" s="3">
        <f>טבלה1[[#This Row],[ערך הזמנה + מע"מ]]-טבלה1[[#This Row],[ביצוע חשבוניות כולל מע"מ והצמדות במט"מ]]</f>
        <v>0</v>
      </c>
    </row>
    <row r="18" spans="1:5" x14ac:dyDescent="0.2">
      <c r="A18" s="2" t="s">
        <v>1185</v>
      </c>
      <c r="B18" s="2" t="s">
        <v>1200</v>
      </c>
      <c r="C18" s="3">
        <v>637.20000000000005</v>
      </c>
      <c r="D18" s="3">
        <v>631.79999999999995</v>
      </c>
      <c r="E18" s="3">
        <f>טבלה1[[#This Row],[ערך הזמנה + מע"מ]]-טבלה1[[#This Row],[ביצוע חשבוניות כולל מע"מ והצמדות במט"מ]]</f>
        <v>5.4000000000000909</v>
      </c>
    </row>
    <row r="19" spans="1:5" x14ac:dyDescent="0.2">
      <c r="A19" s="2" t="s">
        <v>1185</v>
      </c>
      <c r="B19" s="2" t="s">
        <v>1223</v>
      </c>
      <c r="C19" s="3">
        <v>448.4</v>
      </c>
      <c r="D19" s="3">
        <v>331</v>
      </c>
      <c r="E19" s="3">
        <f>טבלה1[[#This Row],[ערך הזמנה + מע"מ]]-טבלה1[[#This Row],[ביצוע חשבוניות כולל מע"מ והצמדות במט"מ]]</f>
        <v>117.39999999999998</v>
      </c>
    </row>
    <row r="20" spans="1:5" x14ac:dyDescent="0.2">
      <c r="A20" s="2" t="s">
        <v>397</v>
      </c>
      <c r="B20" s="2" t="s">
        <v>398</v>
      </c>
      <c r="C20" s="3">
        <v>50000</v>
      </c>
      <c r="D20" s="3">
        <v>30453.56</v>
      </c>
      <c r="E20" s="3">
        <f>טבלה1[[#This Row],[ערך הזמנה + מע"מ]]-טבלה1[[#This Row],[ביצוע חשבוניות כולל מע"מ והצמדות במט"מ]]</f>
        <v>19546.439999999999</v>
      </c>
    </row>
    <row r="21" spans="1:5" x14ac:dyDescent="0.2">
      <c r="A21" s="2" t="s">
        <v>269</v>
      </c>
      <c r="B21" s="2" t="s">
        <v>270</v>
      </c>
      <c r="C21" s="3">
        <v>174168</v>
      </c>
      <c r="D21" s="3">
        <v>142015.14000000001</v>
      </c>
      <c r="E21" s="3">
        <f>טבלה1[[#This Row],[ערך הזמנה + מע"מ]]-טבלה1[[#This Row],[ביצוע חשבוניות כולל מע"מ והצמדות במט"מ]]</f>
        <v>32152.859999999986</v>
      </c>
    </row>
    <row r="22" spans="1:5" x14ac:dyDescent="0.2">
      <c r="A22" s="2" t="s">
        <v>163</v>
      </c>
      <c r="B22" s="2" t="s">
        <v>164</v>
      </c>
      <c r="C22" s="3">
        <v>458918.05</v>
      </c>
      <c r="D22" s="3">
        <v>0</v>
      </c>
      <c r="E22" s="3">
        <f>טבלה1[[#This Row],[ערך הזמנה + מע"מ]]-טבלה1[[#This Row],[ביצוע חשבוניות כולל מע"מ והצמדות במט"מ]]</f>
        <v>458918.05</v>
      </c>
    </row>
    <row r="23" spans="1:5" x14ac:dyDescent="0.2">
      <c r="A23" s="2" t="s">
        <v>45</v>
      </c>
      <c r="B23" s="2" t="s">
        <v>46</v>
      </c>
      <c r="C23" s="3">
        <v>3106829.77</v>
      </c>
      <c r="D23" s="3">
        <v>1825323.7</v>
      </c>
      <c r="E23" s="3">
        <f>טבלה1[[#This Row],[ערך הזמנה + מע"מ]]-טבלה1[[#This Row],[ביצוע חשבוניות כולל מע"מ והצמדות במט"מ]]</f>
        <v>1281506.07</v>
      </c>
    </row>
    <row r="24" spans="1:5" x14ac:dyDescent="0.2">
      <c r="A24" s="2" t="s">
        <v>550</v>
      </c>
      <c r="B24" s="2" t="s">
        <v>551</v>
      </c>
      <c r="C24" s="3">
        <v>24190</v>
      </c>
      <c r="D24" s="3">
        <v>24190</v>
      </c>
      <c r="E24" s="3">
        <f>טבלה1[[#This Row],[ערך הזמנה + מע"מ]]-טבלה1[[#This Row],[ביצוע חשבוניות כולל מע"מ והצמדות במט"מ]]</f>
        <v>0</v>
      </c>
    </row>
    <row r="25" spans="1:5" x14ac:dyDescent="0.2">
      <c r="A25" s="2" t="s">
        <v>683</v>
      </c>
      <c r="B25" s="2" t="s">
        <v>684</v>
      </c>
      <c r="C25" s="3">
        <v>11735.1</v>
      </c>
      <c r="D25" s="3">
        <v>11210</v>
      </c>
      <c r="E25" s="3">
        <f>טבלה1[[#This Row],[ערך הזמנה + מע"מ]]-טבלה1[[#This Row],[ביצוע חשבוניות כולל מע"מ והצמדות במט"מ]]</f>
        <v>525.10000000000036</v>
      </c>
    </row>
    <row r="26" spans="1:5" x14ac:dyDescent="0.2">
      <c r="A26" s="2" t="s">
        <v>683</v>
      </c>
      <c r="B26" s="2" t="s">
        <v>939</v>
      </c>
      <c r="C26" s="3">
        <v>5141.8999999999996</v>
      </c>
      <c r="D26" s="3">
        <v>0</v>
      </c>
      <c r="E26" s="3">
        <f>טבלה1[[#This Row],[ערך הזמנה + מע"מ]]-טבלה1[[#This Row],[ביצוע חשבוניות כולל מע"מ והצמדות במט"מ]]</f>
        <v>5141.8999999999996</v>
      </c>
    </row>
    <row r="27" spans="1:5" x14ac:dyDescent="0.2">
      <c r="A27" s="2" t="s">
        <v>206</v>
      </c>
      <c r="B27" s="2" t="s">
        <v>207</v>
      </c>
      <c r="C27" s="3">
        <v>338168.04</v>
      </c>
      <c r="D27" s="3">
        <v>0</v>
      </c>
      <c r="E27" s="3">
        <f>טבלה1[[#This Row],[ערך הזמנה + מע"מ]]-טבלה1[[#This Row],[ביצוע חשבוניות כולל מע"מ והצמדות במט"מ]]</f>
        <v>338168.04</v>
      </c>
    </row>
    <row r="28" spans="1:5" x14ac:dyDescent="0.2">
      <c r="A28" s="2" t="s">
        <v>826</v>
      </c>
      <c r="B28" s="2" t="s">
        <v>827</v>
      </c>
      <c r="C28" s="3">
        <v>6600</v>
      </c>
      <c r="D28" s="3">
        <v>6600</v>
      </c>
      <c r="E28" s="3">
        <f>טבלה1[[#This Row],[ערך הזמנה + מע"מ]]-טבלה1[[#This Row],[ביצוע חשבוניות כולל מע"מ והצמדות במט"מ]]</f>
        <v>0</v>
      </c>
    </row>
    <row r="29" spans="1:5" x14ac:dyDescent="0.2">
      <c r="A29" s="2" t="s">
        <v>964</v>
      </c>
      <c r="B29" s="2" t="s">
        <v>931</v>
      </c>
      <c r="C29" s="3">
        <v>4177.2</v>
      </c>
      <c r="D29" s="3">
        <v>4177.2</v>
      </c>
      <c r="E29" s="3">
        <f>טבלה1[[#This Row],[ערך הזמנה + מע"מ]]-טבלה1[[#This Row],[ביצוע חשבוניות כולל מע"מ והצמדות במט"מ]]</f>
        <v>0</v>
      </c>
    </row>
    <row r="30" spans="1:5" x14ac:dyDescent="0.2">
      <c r="A30" s="2" t="s">
        <v>654</v>
      </c>
      <c r="B30" s="2" t="s">
        <v>655</v>
      </c>
      <c r="C30" s="3">
        <v>14160</v>
      </c>
      <c r="D30" s="3">
        <v>14160</v>
      </c>
      <c r="E30" s="3">
        <f>טבלה1[[#This Row],[ערך הזמנה + מע"מ]]-טבלה1[[#This Row],[ביצוע חשבוניות כולל מע"מ והצמדות במט"מ]]</f>
        <v>0</v>
      </c>
    </row>
    <row r="31" spans="1:5" x14ac:dyDescent="0.2">
      <c r="A31" s="2" t="s">
        <v>391</v>
      </c>
      <c r="B31" s="2" t="s">
        <v>392</v>
      </c>
      <c r="C31" s="3">
        <v>50753.91</v>
      </c>
      <c r="D31" s="3">
        <v>50753.9</v>
      </c>
      <c r="E31" s="3">
        <f>טבלה1[[#This Row],[ערך הזמנה + מע"מ]]-טבלה1[[#This Row],[ביצוע חשבוניות כולל מע"מ והצמדות במט"מ]]</f>
        <v>1.0000000002037268E-2</v>
      </c>
    </row>
    <row r="32" spans="1:5" x14ac:dyDescent="0.2">
      <c r="A32" s="2" t="s">
        <v>391</v>
      </c>
      <c r="B32" s="2" t="s">
        <v>623</v>
      </c>
      <c r="C32" s="3">
        <v>16838.95</v>
      </c>
      <c r="D32" s="3">
        <v>16838.95</v>
      </c>
      <c r="E32" s="3">
        <f>טבלה1[[#This Row],[ערך הזמנה + מע"מ]]-טבלה1[[#This Row],[ביצוע חשבוניות כולל מע"מ והצמדות במט"מ]]</f>
        <v>0</v>
      </c>
    </row>
    <row r="33" spans="1:5" x14ac:dyDescent="0.2">
      <c r="A33" s="2" t="s">
        <v>391</v>
      </c>
      <c r="B33" s="2" t="s">
        <v>763</v>
      </c>
      <c r="C33" s="3">
        <v>7994.17</v>
      </c>
      <c r="D33" s="3">
        <v>7994.17</v>
      </c>
      <c r="E33" s="3">
        <f>טבלה1[[#This Row],[ערך הזמנה + מע"מ]]-טבלה1[[#This Row],[ביצוע חשבוניות כולל מע"מ והצמדות במט"מ]]</f>
        <v>0</v>
      </c>
    </row>
    <row r="34" spans="1:5" x14ac:dyDescent="0.2">
      <c r="A34" s="2" t="s">
        <v>391</v>
      </c>
      <c r="B34" s="2" t="s">
        <v>835</v>
      </c>
      <c r="C34" s="3">
        <v>6496.7</v>
      </c>
      <c r="D34" s="3">
        <v>6496.7</v>
      </c>
      <c r="E34" s="3">
        <f>טבלה1[[#This Row],[ערך הזמנה + מע"מ]]-טבלה1[[#This Row],[ביצוע חשבוניות כולל מע"מ והצמדות במט"מ]]</f>
        <v>0</v>
      </c>
    </row>
    <row r="35" spans="1:5" x14ac:dyDescent="0.2">
      <c r="A35" s="2" t="s">
        <v>391</v>
      </c>
      <c r="B35" s="2" t="s">
        <v>836</v>
      </c>
      <c r="C35" s="3">
        <v>6261.71</v>
      </c>
      <c r="D35" s="3">
        <v>6261.71</v>
      </c>
      <c r="E35" s="3">
        <f>טבלה1[[#This Row],[ערך הזמנה + מע"מ]]-טבלה1[[#This Row],[ביצוע חשבוניות כולל מע"מ והצמדות במט"מ]]</f>
        <v>0</v>
      </c>
    </row>
    <row r="36" spans="1:5" x14ac:dyDescent="0.2">
      <c r="A36" s="2" t="s">
        <v>391</v>
      </c>
      <c r="B36" s="2" t="s">
        <v>940</v>
      </c>
      <c r="C36" s="3">
        <v>5009.3599999999997</v>
      </c>
      <c r="D36" s="3">
        <v>5009.3599999999997</v>
      </c>
      <c r="E36" s="3">
        <f>טבלה1[[#This Row],[ערך הזמנה + מע"מ]]-טבלה1[[#This Row],[ביצוע חשבוניות כולל מע"מ והצמדות במט"מ]]</f>
        <v>0</v>
      </c>
    </row>
    <row r="37" spans="1:5" x14ac:dyDescent="0.2">
      <c r="A37" s="2" t="s">
        <v>391</v>
      </c>
      <c r="B37" s="2" t="s">
        <v>973</v>
      </c>
      <c r="C37" s="3">
        <v>3757.03</v>
      </c>
      <c r="D37" s="3">
        <v>3757.03</v>
      </c>
      <c r="E37" s="3">
        <f>טבלה1[[#This Row],[ערך הזמנה + מע"מ]]-טבלה1[[#This Row],[ביצוע חשבוניות כולל מע"מ והצמדות במט"מ]]</f>
        <v>0</v>
      </c>
    </row>
    <row r="38" spans="1:5" x14ac:dyDescent="0.2">
      <c r="A38" s="2" t="s">
        <v>391</v>
      </c>
      <c r="B38" s="2" t="s">
        <v>1066</v>
      </c>
      <c r="C38" s="3">
        <v>2504.6799999999998</v>
      </c>
      <c r="D38" s="3">
        <v>2504.6799999999998</v>
      </c>
      <c r="E38" s="3">
        <f>טבלה1[[#This Row],[ערך הזמנה + מע"מ]]-טבלה1[[#This Row],[ביצוע חשבוניות כולל מע"מ והצמדות במט"מ]]</f>
        <v>0</v>
      </c>
    </row>
    <row r="39" spans="1:5" x14ac:dyDescent="0.2">
      <c r="A39" s="2" t="s">
        <v>391</v>
      </c>
      <c r="B39" s="2" t="s">
        <v>1067</v>
      </c>
      <c r="C39" s="3">
        <v>2504.6799999999998</v>
      </c>
      <c r="D39" s="3">
        <v>2504.6799999999998</v>
      </c>
      <c r="E39" s="3">
        <f>טבלה1[[#This Row],[ערך הזמנה + מע"מ]]-טבלה1[[#This Row],[ביצוע חשבוניות כולל מע"מ והצמדות במט"מ]]</f>
        <v>0</v>
      </c>
    </row>
    <row r="40" spans="1:5" x14ac:dyDescent="0.2">
      <c r="A40" s="2" t="s">
        <v>391</v>
      </c>
      <c r="B40" s="2" t="s">
        <v>1113</v>
      </c>
      <c r="C40" s="3">
        <v>1878.51</v>
      </c>
      <c r="D40" s="3">
        <v>1878.51</v>
      </c>
      <c r="E40" s="3">
        <f>טבלה1[[#This Row],[ערך הזמנה + מע"מ]]-טבלה1[[#This Row],[ביצוע חשבוניות כולל מע"מ והצמדות במט"מ]]</f>
        <v>0</v>
      </c>
    </row>
    <row r="41" spans="1:5" x14ac:dyDescent="0.2">
      <c r="A41" s="2" t="s">
        <v>391</v>
      </c>
      <c r="B41" s="2" t="s">
        <v>1114</v>
      </c>
      <c r="C41" s="3">
        <v>1878.51</v>
      </c>
      <c r="D41" s="3">
        <v>1878.51</v>
      </c>
      <c r="E41" s="3">
        <f>טבלה1[[#This Row],[ערך הזמנה + מע"מ]]-טבלה1[[#This Row],[ביצוע חשבוניות כולל מע"מ והצמדות במט"מ]]</f>
        <v>0</v>
      </c>
    </row>
    <row r="42" spans="1:5" x14ac:dyDescent="0.2">
      <c r="A42" s="2" t="s">
        <v>391</v>
      </c>
      <c r="B42" s="2" t="s">
        <v>1164</v>
      </c>
      <c r="C42" s="3">
        <v>1252.3499999999999</v>
      </c>
      <c r="D42" s="3">
        <v>1252.3499999999999</v>
      </c>
      <c r="E42" s="3">
        <f>טבלה1[[#This Row],[ערך הזמנה + מע"מ]]-טבלה1[[#This Row],[ביצוע חשבוניות כולל מע"מ והצמדות במט"מ]]</f>
        <v>0</v>
      </c>
    </row>
    <row r="43" spans="1:5" x14ac:dyDescent="0.2">
      <c r="A43" s="2" t="s">
        <v>391</v>
      </c>
      <c r="B43" s="2" t="s">
        <v>1165</v>
      </c>
      <c r="C43" s="3">
        <v>1252.3499999999999</v>
      </c>
      <c r="D43" s="3">
        <v>1252.3499999999999</v>
      </c>
      <c r="E43" s="3">
        <f>טבלה1[[#This Row],[ערך הזמנה + מע"מ]]-טבלה1[[#This Row],[ביצוע חשבוניות כולל מע"מ והצמדות במט"מ]]</f>
        <v>0</v>
      </c>
    </row>
    <row r="44" spans="1:5" x14ac:dyDescent="0.2">
      <c r="A44" s="2" t="s">
        <v>391</v>
      </c>
      <c r="B44" s="2" t="s">
        <v>1201</v>
      </c>
      <c r="C44" s="3">
        <v>626.17999999999995</v>
      </c>
      <c r="D44" s="3">
        <v>626.17999999999995</v>
      </c>
      <c r="E44" s="3">
        <f>טבלה1[[#This Row],[ערך הזמנה + מע"מ]]-טבלה1[[#This Row],[ביצוע חשבוניות כולל מע"מ והצמדות במט"מ]]</f>
        <v>0</v>
      </c>
    </row>
    <row r="45" spans="1:5" x14ac:dyDescent="0.2">
      <c r="A45" s="2" t="s">
        <v>391</v>
      </c>
      <c r="B45" s="2" t="s">
        <v>1202</v>
      </c>
      <c r="C45" s="3">
        <v>626.17999999999995</v>
      </c>
      <c r="D45" s="3">
        <v>626.17999999999995</v>
      </c>
      <c r="E45" s="3">
        <f>טבלה1[[#This Row],[ערך הזמנה + מע"מ]]-טבלה1[[#This Row],[ביצוע חשבוניות כולל מע"מ והצמדות במט"מ]]</f>
        <v>0</v>
      </c>
    </row>
    <row r="46" spans="1:5" x14ac:dyDescent="0.2">
      <c r="A46" s="2" t="s">
        <v>1216</v>
      </c>
      <c r="B46" s="2" t="s">
        <v>1217</v>
      </c>
      <c r="C46" s="3">
        <v>531</v>
      </c>
      <c r="D46" s="3">
        <v>531</v>
      </c>
      <c r="E46" s="3">
        <f>טבלה1[[#This Row],[ערך הזמנה + מע"מ]]-טבלה1[[#This Row],[ביצוע חשבוניות כולל מע"מ והצמדות במט"מ]]</f>
        <v>0</v>
      </c>
    </row>
    <row r="47" spans="1:5" x14ac:dyDescent="0.2">
      <c r="A47" s="2" t="s">
        <v>505</v>
      </c>
      <c r="B47" s="2" t="s">
        <v>506</v>
      </c>
      <c r="C47" s="3">
        <v>30814.05</v>
      </c>
      <c r="D47" s="3">
        <v>18067.5</v>
      </c>
      <c r="E47" s="3">
        <f>טבלה1[[#This Row],[ערך הזמנה + מע"מ]]-טבלה1[[#This Row],[ביצוע חשבוניות כולל מע"מ והצמדות במט"מ]]</f>
        <v>12746.55</v>
      </c>
    </row>
    <row r="48" spans="1:5" x14ac:dyDescent="0.2">
      <c r="A48" s="2" t="s">
        <v>313</v>
      </c>
      <c r="B48" s="2" t="s">
        <v>314</v>
      </c>
      <c r="C48" s="3">
        <v>97232</v>
      </c>
      <c r="D48" s="3">
        <v>97232</v>
      </c>
      <c r="E48" s="3">
        <f>טבלה1[[#This Row],[ערך הזמנה + מע"מ]]-טבלה1[[#This Row],[ביצוע חשבוניות כולל מע"מ והצמדות במט"מ]]</f>
        <v>0</v>
      </c>
    </row>
    <row r="49" spans="1:5" x14ac:dyDescent="0.2">
      <c r="A49" s="2" t="s">
        <v>313</v>
      </c>
      <c r="B49" s="2" t="s">
        <v>314</v>
      </c>
      <c r="C49" s="3">
        <v>35754</v>
      </c>
      <c r="D49" s="3">
        <v>35754</v>
      </c>
      <c r="E49" s="3">
        <f>טבלה1[[#This Row],[ערך הזמנה + מע"מ]]-טבלה1[[#This Row],[ביצוע חשבוניות כולל מע"מ והצמדות במט"מ]]</f>
        <v>0</v>
      </c>
    </row>
    <row r="50" spans="1:5" x14ac:dyDescent="0.2">
      <c r="A50" s="2" t="s">
        <v>240</v>
      </c>
      <c r="B50" s="2" t="s">
        <v>178</v>
      </c>
      <c r="C50" s="3">
        <v>223958.34</v>
      </c>
      <c r="D50" s="3">
        <v>28677.52</v>
      </c>
      <c r="E50" s="3">
        <f>טבלה1[[#This Row],[ערך הזמנה + מע"מ]]-טבלה1[[#This Row],[ביצוע חשבוניות כולל מע"מ והצמדות במט"מ]]</f>
        <v>195280.82</v>
      </c>
    </row>
    <row r="51" spans="1:5" x14ac:dyDescent="0.2">
      <c r="A51" s="2" t="s">
        <v>192</v>
      </c>
      <c r="B51" s="2" t="s">
        <v>193</v>
      </c>
      <c r="C51" s="3">
        <v>366000</v>
      </c>
      <c r="D51" s="3">
        <v>0</v>
      </c>
      <c r="E51" s="3">
        <f>טבלה1[[#This Row],[ערך הזמנה + מע"מ]]-טבלה1[[#This Row],[ביצוע חשבוניות כולל מע"מ והצמדות במט"מ]]</f>
        <v>366000</v>
      </c>
    </row>
    <row r="52" spans="1:5" x14ac:dyDescent="0.2">
      <c r="A52" s="2" t="s">
        <v>192</v>
      </c>
      <c r="B52" s="2" t="s">
        <v>348</v>
      </c>
      <c r="C52" s="3">
        <v>78900</v>
      </c>
      <c r="D52" s="3">
        <v>0</v>
      </c>
      <c r="E52" s="3">
        <f>טבלה1[[#This Row],[ערך הזמנה + מע"מ]]-טבלה1[[#This Row],[ביצוע חשבוניות כולל מע"מ והצמדות במט"מ]]</f>
        <v>78900</v>
      </c>
    </row>
    <row r="53" spans="1:5" x14ac:dyDescent="0.2">
      <c r="A53" s="2" t="s">
        <v>321</v>
      </c>
      <c r="B53" s="2" t="s">
        <v>322</v>
      </c>
      <c r="C53" s="3">
        <v>92280</v>
      </c>
      <c r="D53" s="3">
        <v>0</v>
      </c>
      <c r="E53" s="3">
        <f>טבלה1[[#This Row],[ערך הזמנה + מע"מ]]-טבלה1[[#This Row],[ביצוע חשבוניות כולל מע"מ והצמדות במט"מ]]</f>
        <v>92280</v>
      </c>
    </row>
    <row r="54" spans="1:5" x14ac:dyDescent="0.2">
      <c r="A54" s="2" t="s">
        <v>526</v>
      </c>
      <c r="B54" s="2" t="s">
        <v>322</v>
      </c>
      <c r="C54" s="3">
        <v>27456</v>
      </c>
      <c r="D54" s="3">
        <v>400</v>
      </c>
      <c r="E54" s="3">
        <f>טבלה1[[#This Row],[ערך הזמנה + מע"מ]]-טבלה1[[#This Row],[ביצוע חשבוניות כולל מע"מ והצמדות במט"מ]]</f>
        <v>27056</v>
      </c>
    </row>
    <row r="55" spans="1:5" x14ac:dyDescent="0.2">
      <c r="A55" s="2" t="s">
        <v>368</v>
      </c>
      <c r="B55" s="2" t="s">
        <v>322</v>
      </c>
      <c r="C55" s="3">
        <v>66500</v>
      </c>
      <c r="D55" s="3">
        <v>37150</v>
      </c>
      <c r="E55" s="3">
        <f>טבלה1[[#This Row],[ערך הזמנה + מע"מ]]-טבלה1[[#This Row],[ביצוע חשבוניות כולל מע"מ והצמדות במט"מ]]</f>
        <v>29350</v>
      </c>
    </row>
    <row r="56" spans="1:5" x14ac:dyDescent="0.2">
      <c r="A56" s="2" t="s">
        <v>455</v>
      </c>
      <c r="B56" s="2" t="s">
        <v>322</v>
      </c>
      <c r="C56" s="3">
        <v>40750</v>
      </c>
      <c r="D56" s="3">
        <v>0</v>
      </c>
      <c r="E56" s="3">
        <f>טבלה1[[#This Row],[ערך הזמנה + מע"מ]]-טבלה1[[#This Row],[ביצוע חשבוניות כולל מע"מ והצמדות במט"מ]]</f>
        <v>40750</v>
      </c>
    </row>
    <row r="57" spans="1:5" x14ac:dyDescent="0.2">
      <c r="A57" s="2" t="s">
        <v>861</v>
      </c>
      <c r="B57" s="2" t="s">
        <v>862</v>
      </c>
      <c r="C57" s="3">
        <v>5986.14</v>
      </c>
      <c r="D57" s="3">
        <v>945.18</v>
      </c>
      <c r="E57" s="3">
        <f>טבלה1[[#This Row],[ערך הזמנה + מע"מ]]-טבלה1[[#This Row],[ביצוע חשבוניות כולל מע"מ והצמדות במט"מ]]</f>
        <v>5040.96</v>
      </c>
    </row>
    <row r="58" spans="1:5" x14ac:dyDescent="0.2">
      <c r="A58" s="2" t="s">
        <v>678</v>
      </c>
      <c r="B58" s="2" t="s">
        <v>679</v>
      </c>
      <c r="C58" s="3">
        <v>11800</v>
      </c>
      <c r="D58" s="3">
        <v>11800</v>
      </c>
      <c r="E58" s="3">
        <f>טבלה1[[#This Row],[ערך הזמנה + מע"מ]]-טבלה1[[#This Row],[ביצוע חשבוניות כולל מע"מ והצמדות במט"מ]]</f>
        <v>0</v>
      </c>
    </row>
    <row r="59" spans="1:5" x14ac:dyDescent="0.2">
      <c r="A59" s="2" t="s">
        <v>342</v>
      </c>
      <c r="B59" s="2" t="s">
        <v>343</v>
      </c>
      <c r="C59" s="3">
        <v>81037.679999999993</v>
      </c>
      <c r="D59" s="3">
        <v>106478.73</v>
      </c>
      <c r="E59" s="3">
        <f>טבלה1[[#This Row],[ערך הזמנה + מע"מ]]-טבלה1[[#This Row],[ביצוע חשבוניות כולל מע"מ והצמדות במט"מ]]</f>
        <v>-25441.050000000003</v>
      </c>
    </row>
    <row r="60" spans="1:5" x14ac:dyDescent="0.2">
      <c r="A60" s="2" t="s">
        <v>170</v>
      </c>
      <c r="B60" s="2" t="s">
        <v>171</v>
      </c>
      <c r="C60" s="3">
        <v>444105.23</v>
      </c>
      <c r="D60" s="3">
        <v>444105.23</v>
      </c>
      <c r="E60" s="3">
        <f>טבלה1[[#This Row],[ערך הזמנה + מע"מ]]-טבלה1[[#This Row],[ביצוע חשבוניות כולל מע"מ והצמדות במט"מ]]</f>
        <v>0</v>
      </c>
    </row>
    <row r="61" spans="1:5" x14ac:dyDescent="0.2">
      <c r="A61" s="2" t="s">
        <v>624</v>
      </c>
      <c r="B61" s="2" t="s">
        <v>625</v>
      </c>
      <c r="C61" s="3">
        <v>16274.21</v>
      </c>
      <c r="D61" s="3">
        <v>16274.21</v>
      </c>
      <c r="E61" s="3">
        <f>טבלה1[[#This Row],[ערך הזמנה + מע"מ]]-טבלה1[[#This Row],[ביצוע חשבוניות כולל מע"מ והצמדות במט"מ]]</f>
        <v>0</v>
      </c>
    </row>
    <row r="62" spans="1:5" x14ac:dyDescent="0.2">
      <c r="A62" s="2" t="s">
        <v>1053</v>
      </c>
      <c r="B62" s="2" t="s">
        <v>1054</v>
      </c>
      <c r="C62" s="3">
        <v>2624.32</v>
      </c>
      <c r="D62" s="3">
        <v>1312.16</v>
      </c>
      <c r="E62" s="3">
        <f>טבלה1[[#This Row],[ערך הזמנה + מע"מ]]-טבלה1[[#This Row],[ביצוע חשבוניות כולל מע"מ והצמדות במט"מ]]</f>
        <v>1312.16</v>
      </c>
    </row>
    <row r="63" spans="1:5" x14ac:dyDescent="0.2">
      <c r="A63" s="2" t="s">
        <v>198</v>
      </c>
      <c r="B63" s="2" t="s">
        <v>199</v>
      </c>
      <c r="C63" s="3">
        <v>359989.09</v>
      </c>
      <c r="D63" s="3">
        <v>324479.46000000002</v>
      </c>
      <c r="E63" s="3">
        <f>טבלה1[[#This Row],[ערך הזמנה + מע"מ]]-טבלה1[[#This Row],[ביצוע חשבוניות כולל מע"מ והצמדות במט"מ]]</f>
        <v>35509.630000000005</v>
      </c>
    </row>
    <row r="64" spans="1:5" x14ac:dyDescent="0.2">
      <c r="A64" s="2" t="s">
        <v>198</v>
      </c>
      <c r="B64" s="2" t="s">
        <v>234</v>
      </c>
      <c r="C64" s="3">
        <v>249514.71</v>
      </c>
      <c r="D64" s="3">
        <v>246092.9</v>
      </c>
      <c r="E64" s="3">
        <f>טבלה1[[#This Row],[ערך הזמנה + מע"מ]]-טבלה1[[#This Row],[ביצוע חשבוניות כולל מע"מ והצמדות במט"מ]]</f>
        <v>3421.8099999999977</v>
      </c>
    </row>
    <row r="65" spans="1:5" x14ac:dyDescent="0.2">
      <c r="A65" s="2" t="s">
        <v>198</v>
      </c>
      <c r="B65" s="2" t="s">
        <v>237</v>
      </c>
      <c r="C65" s="3">
        <v>231623.72</v>
      </c>
      <c r="D65" s="3">
        <v>214591.32</v>
      </c>
      <c r="E65" s="3">
        <f>טבלה1[[#This Row],[ערך הזמנה + מע"מ]]-טבלה1[[#This Row],[ביצוע חשבוניות כולל מע"מ והצמדות במט"מ]]</f>
        <v>17032.399999999994</v>
      </c>
    </row>
    <row r="66" spans="1:5" x14ac:dyDescent="0.2">
      <c r="A66" s="2" t="s">
        <v>198</v>
      </c>
      <c r="B66" s="2" t="s">
        <v>234</v>
      </c>
      <c r="C66" s="3">
        <v>148467.6</v>
      </c>
      <c r="D66" s="3">
        <v>139892.22</v>
      </c>
      <c r="E66" s="3">
        <f>טבלה1[[#This Row],[ערך הזמנה + מע"מ]]-טבלה1[[#This Row],[ביצוע חשבוניות כולל מע"מ והצמדות במט"מ]]</f>
        <v>8575.3800000000047</v>
      </c>
    </row>
    <row r="67" spans="1:5" x14ac:dyDescent="0.2">
      <c r="A67" s="2" t="s">
        <v>198</v>
      </c>
      <c r="B67" s="2" t="s">
        <v>237</v>
      </c>
      <c r="C67" s="3">
        <v>137815.74</v>
      </c>
      <c r="D67" s="3">
        <v>126782.45</v>
      </c>
      <c r="E67" s="3">
        <f>טבלה1[[#This Row],[ערך הזמנה + מע"מ]]-טבלה1[[#This Row],[ביצוע חשבוניות כולל מע"מ והצמדות במט"מ]]</f>
        <v>11033.289999999994</v>
      </c>
    </row>
    <row r="68" spans="1:5" x14ac:dyDescent="0.2">
      <c r="A68" s="2" t="s">
        <v>198</v>
      </c>
      <c r="B68" s="2" t="s">
        <v>296</v>
      </c>
      <c r="C68" s="3">
        <v>135780.24</v>
      </c>
      <c r="D68" s="3">
        <v>127938.84</v>
      </c>
      <c r="E68" s="3">
        <f>טבלה1[[#This Row],[ערך הזמנה + מע"מ]]-טבלה1[[#This Row],[ביצוע חשבוניות כולל מע"מ והצמדות במט"מ]]</f>
        <v>7841.3999999999942</v>
      </c>
    </row>
    <row r="69" spans="1:5" x14ac:dyDescent="0.2">
      <c r="A69" s="2" t="s">
        <v>198</v>
      </c>
      <c r="B69" s="2" t="s">
        <v>300</v>
      </c>
      <c r="C69" s="3">
        <v>130364.98</v>
      </c>
      <c r="D69" s="3">
        <v>129081.33</v>
      </c>
      <c r="E69" s="3">
        <f>טבלה1[[#This Row],[ערך הזמנה + מע"מ]]-טבלה1[[#This Row],[ביצוע חשבוניות כולל מע"מ והצמדות במט"מ]]</f>
        <v>1283.6499999999942</v>
      </c>
    </row>
    <row r="70" spans="1:5" x14ac:dyDescent="0.2">
      <c r="A70" s="2" t="s">
        <v>198</v>
      </c>
      <c r="B70" s="2" t="s">
        <v>234</v>
      </c>
      <c r="C70" s="3">
        <v>98978.4</v>
      </c>
      <c r="D70" s="3">
        <v>98039.12</v>
      </c>
      <c r="E70" s="3">
        <f>טבלה1[[#This Row],[ערך הזמנה + מע"מ]]-טבלה1[[#This Row],[ביצוע חשבוניות כולל מע"מ והצמדות במט"מ]]</f>
        <v>939.27999999999884</v>
      </c>
    </row>
    <row r="71" spans="1:5" x14ac:dyDescent="0.2">
      <c r="A71" s="2" t="s">
        <v>198</v>
      </c>
      <c r="B71" s="2" t="s">
        <v>323</v>
      </c>
      <c r="C71" s="3">
        <v>90520.16</v>
      </c>
      <c r="D71" s="3">
        <v>89931.839999999997</v>
      </c>
      <c r="E71" s="3">
        <f>טבלה1[[#This Row],[ערך הזמנה + מע"מ]]-טבלה1[[#This Row],[ביצוע חשבוניות כולל מע"מ והצמדות במט"מ]]</f>
        <v>588.32000000000698</v>
      </c>
    </row>
    <row r="72" spans="1:5" x14ac:dyDescent="0.2">
      <c r="A72" s="2" t="s">
        <v>198</v>
      </c>
      <c r="B72" s="2" t="s">
        <v>237</v>
      </c>
      <c r="C72" s="3">
        <v>86685.16</v>
      </c>
      <c r="D72" s="3">
        <v>85300.28</v>
      </c>
      <c r="E72" s="3">
        <f>טבלה1[[#This Row],[ערך הזמנה + מע"מ]]-טבלה1[[#This Row],[ביצוע חשבוניות כולל מע"מ והצמדות במט"מ]]</f>
        <v>1384.8800000000047</v>
      </c>
    </row>
    <row r="73" spans="1:5" x14ac:dyDescent="0.2">
      <c r="A73" s="2" t="s">
        <v>198</v>
      </c>
      <c r="B73" s="2" t="s">
        <v>300</v>
      </c>
      <c r="C73" s="3">
        <v>77391.48</v>
      </c>
      <c r="D73" s="3">
        <v>72922.73</v>
      </c>
      <c r="E73" s="3">
        <f>טבלה1[[#This Row],[ערך הזמנה + מע"מ]]-טבלה1[[#This Row],[ביצוע חשבוניות כולל מע"מ והצמדות במט"מ]]</f>
        <v>4468.75</v>
      </c>
    </row>
    <row r="74" spans="1:5" x14ac:dyDescent="0.2">
      <c r="A74" s="2" t="s">
        <v>198</v>
      </c>
      <c r="B74" s="2" t="s">
        <v>390</v>
      </c>
      <c r="C74" s="3">
        <v>51594.32</v>
      </c>
      <c r="D74" s="3">
        <v>50964.34</v>
      </c>
      <c r="E74" s="3">
        <f>טבלה1[[#This Row],[ערך הזמנה + מע"מ]]-טבלה1[[#This Row],[ביצוע חשבוניות כולל מע"מ והצמדות במט"מ]]</f>
        <v>629.9800000000032</v>
      </c>
    </row>
    <row r="75" spans="1:5" x14ac:dyDescent="0.2">
      <c r="A75" s="2" t="s">
        <v>453</v>
      </c>
      <c r="B75" s="2" t="s">
        <v>454</v>
      </c>
      <c r="C75" s="3">
        <v>43660</v>
      </c>
      <c r="D75" s="3">
        <v>43660</v>
      </c>
      <c r="E75" s="3">
        <f>טבלה1[[#This Row],[ערך הזמנה + מע"מ]]-טבלה1[[#This Row],[ביצוע חשבוניות כולל מע"מ והצמדות במט"מ]]</f>
        <v>0</v>
      </c>
    </row>
    <row r="76" spans="1:5" x14ac:dyDescent="0.2">
      <c r="A76" s="2" t="s">
        <v>598</v>
      </c>
      <c r="B76" s="2" t="s">
        <v>599</v>
      </c>
      <c r="C76" s="3">
        <v>17973.759999999998</v>
      </c>
      <c r="D76" s="3">
        <v>17973.759999999998</v>
      </c>
      <c r="E76" s="3">
        <f>טבלה1[[#This Row],[ערך הזמנה + מע"מ]]-טבלה1[[#This Row],[ביצוע חשבוניות כולל מע"מ והצמדות במט"מ]]</f>
        <v>0</v>
      </c>
    </row>
    <row r="77" spans="1:5" x14ac:dyDescent="0.2">
      <c r="A77" s="2" t="s">
        <v>1102</v>
      </c>
      <c r="B77" s="2" t="s">
        <v>1103</v>
      </c>
      <c r="C77" s="3">
        <v>1951.64</v>
      </c>
      <c r="D77" s="3">
        <v>1979.37</v>
      </c>
      <c r="E77" s="3">
        <f>טבלה1[[#This Row],[ערך הזמנה + מע"מ]]-טבלה1[[#This Row],[ביצוע חשבוניות כולל מע"מ והצמדות במט"מ]]</f>
        <v>-27.729999999999791</v>
      </c>
    </row>
    <row r="78" spans="1:5" x14ac:dyDescent="0.2">
      <c r="A78" s="2" t="s">
        <v>419</v>
      </c>
      <c r="B78" s="2" t="s">
        <v>420</v>
      </c>
      <c r="C78" s="3">
        <v>49560</v>
      </c>
      <c r="D78" s="3">
        <v>49560</v>
      </c>
      <c r="E78" s="3">
        <f>טבלה1[[#This Row],[ערך הזמנה + מע"מ]]-טבלה1[[#This Row],[ביצוע חשבוניות כולל מע"מ והצמדות במט"מ]]</f>
        <v>0</v>
      </c>
    </row>
    <row r="79" spans="1:5" x14ac:dyDescent="0.2">
      <c r="A79" s="2" t="s">
        <v>344</v>
      </c>
      <c r="B79" s="2" t="s">
        <v>345</v>
      </c>
      <c r="C79" s="3">
        <v>80472.98</v>
      </c>
      <c r="D79" s="3">
        <v>57130.45</v>
      </c>
      <c r="E79" s="3">
        <f>טבלה1[[#This Row],[ערך הזמנה + מע"מ]]-טבלה1[[#This Row],[ביצוע חשבוניות כולל מע"מ והצמדות במט"מ]]</f>
        <v>23342.53</v>
      </c>
    </row>
    <row r="80" spans="1:5" x14ac:dyDescent="0.2">
      <c r="A80" s="2" t="s">
        <v>631</v>
      </c>
      <c r="B80" s="2" t="s">
        <v>632</v>
      </c>
      <c r="C80" s="3">
        <v>15915.84</v>
      </c>
      <c r="D80" s="3">
        <v>16353.87</v>
      </c>
      <c r="E80" s="3">
        <f>טבלה1[[#This Row],[ערך הזמנה + מע"מ]]-טבלה1[[#This Row],[ביצוע חשבוניות כולל מע"מ והצמדות במט"מ]]</f>
        <v>-438.03000000000065</v>
      </c>
    </row>
    <row r="81" spans="1:5" x14ac:dyDescent="0.2">
      <c r="A81" s="2" t="s">
        <v>376</v>
      </c>
      <c r="B81" s="2" t="s">
        <v>377</v>
      </c>
      <c r="C81" s="3">
        <v>61057.919999999998</v>
      </c>
      <c r="D81" s="3">
        <v>0</v>
      </c>
      <c r="E81" s="3">
        <f>טבלה1[[#This Row],[ערך הזמנה + מע"מ]]-טבלה1[[#This Row],[ביצוע חשבוניות כולל מע"מ והצמדות במט"מ]]</f>
        <v>61057.919999999998</v>
      </c>
    </row>
    <row r="82" spans="1:5" x14ac:dyDescent="0.2">
      <c r="A82" s="2" t="s">
        <v>67</v>
      </c>
      <c r="B82" s="2" t="s">
        <v>68</v>
      </c>
      <c r="C82" s="3">
        <v>1349999.06</v>
      </c>
      <c r="D82" s="3">
        <v>485367.29</v>
      </c>
      <c r="E82" s="3">
        <f>טבלה1[[#This Row],[ערך הזמנה + מע"מ]]-טבלה1[[#This Row],[ביצוע חשבוניות כולל מע"מ והצמדות במט"מ]]</f>
        <v>864631.77</v>
      </c>
    </row>
    <row r="83" spans="1:5" x14ac:dyDescent="0.2">
      <c r="A83" s="2" t="s">
        <v>196</v>
      </c>
      <c r="B83" s="2" t="s">
        <v>197</v>
      </c>
      <c r="C83" s="3">
        <v>364735.4</v>
      </c>
      <c r="D83" s="3">
        <v>350781.44</v>
      </c>
      <c r="E83" s="3">
        <f>טבלה1[[#This Row],[ערך הזמנה + מע"מ]]-טבלה1[[#This Row],[ביצוע חשבוניות כולל מע"מ והצמדות במט"מ]]</f>
        <v>13953.960000000021</v>
      </c>
    </row>
    <row r="84" spans="1:5" x14ac:dyDescent="0.2">
      <c r="A84" s="2" t="s">
        <v>1078</v>
      </c>
      <c r="B84" s="2" t="s">
        <v>1079</v>
      </c>
      <c r="C84" s="3">
        <v>2348.1999999999998</v>
      </c>
      <c r="D84" s="3">
        <v>1878.56</v>
      </c>
      <c r="E84" s="3">
        <f>טבלה1[[#This Row],[ערך הזמנה + מע"מ]]-טבלה1[[#This Row],[ביצוע חשבוניות כולל מע"מ והצמדות במט"מ]]</f>
        <v>469.63999999999987</v>
      </c>
    </row>
    <row r="85" spans="1:5" x14ac:dyDescent="0.2">
      <c r="A85" s="2" t="s">
        <v>1218</v>
      </c>
      <c r="B85" s="2" t="s">
        <v>1219</v>
      </c>
      <c r="C85" s="3">
        <v>531</v>
      </c>
      <c r="D85" s="3">
        <v>0</v>
      </c>
      <c r="E85" s="3">
        <f>טבלה1[[#This Row],[ערך הזמנה + מע"מ]]-טבלה1[[#This Row],[ביצוע חשבוניות כולל מע"מ והצמדות במט"מ]]</f>
        <v>531</v>
      </c>
    </row>
    <row r="86" spans="1:5" x14ac:dyDescent="0.2">
      <c r="A86" s="2" t="s">
        <v>1140</v>
      </c>
      <c r="B86" s="2" t="s">
        <v>1141</v>
      </c>
      <c r="C86" s="3">
        <v>1600</v>
      </c>
      <c r="D86" s="3">
        <v>1600</v>
      </c>
      <c r="E86" s="3">
        <f>טבלה1[[#This Row],[ערך הזמנה + מע"מ]]-טבלה1[[#This Row],[ביצוע חשבוניות כולל מע"מ והצמדות במט"מ]]</f>
        <v>0</v>
      </c>
    </row>
    <row r="87" spans="1:5" x14ac:dyDescent="0.2">
      <c r="A87" s="2" t="s">
        <v>1140</v>
      </c>
      <c r="B87" s="2" t="s">
        <v>1203</v>
      </c>
      <c r="C87" s="3">
        <v>600</v>
      </c>
      <c r="D87" s="3">
        <v>600</v>
      </c>
      <c r="E87" s="3">
        <f>טבלה1[[#This Row],[ערך הזמנה + מע"מ]]-טבלה1[[#This Row],[ביצוע חשבוניות כולל מע"מ והצמדות במט"מ]]</f>
        <v>0</v>
      </c>
    </row>
    <row r="88" spans="1:5" x14ac:dyDescent="0.2">
      <c r="A88" s="2" t="s">
        <v>1073</v>
      </c>
      <c r="B88" s="2" t="s">
        <v>1074</v>
      </c>
      <c r="C88" s="3">
        <v>2360</v>
      </c>
      <c r="D88" s="3">
        <v>0</v>
      </c>
      <c r="E88" s="3">
        <f>טבלה1[[#This Row],[ערך הזמנה + מע"מ]]-טבלה1[[#This Row],[ביצוע חשבוניות כולל מע"מ והצמדות במט"מ]]</f>
        <v>2360</v>
      </c>
    </row>
    <row r="89" spans="1:5" x14ac:dyDescent="0.2">
      <c r="A89" s="2" t="s">
        <v>845</v>
      </c>
      <c r="B89" s="2" t="s">
        <v>846</v>
      </c>
      <c r="C89" s="3">
        <v>6138.36</v>
      </c>
      <c r="D89" s="3">
        <v>0</v>
      </c>
      <c r="E89" s="3">
        <f>טבלה1[[#This Row],[ערך הזמנה + מע"מ]]-טבלה1[[#This Row],[ביצוע חשבוניות כולל מע"מ והצמדות במט"מ]]</f>
        <v>6138.36</v>
      </c>
    </row>
    <row r="90" spans="1:5" x14ac:dyDescent="0.2">
      <c r="A90" s="2" t="s">
        <v>915</v>
      </c>
      <c r="B90" s="2" t="s">
        <v>916</v>
      </c>
      <c r="C90" s="3">
        <v>5500</v>
      </c>
      <c r="D90" s="3">
        <v>5500</v>
      </c>
      <c r="E90" s="3">
        <f>טבלה1[[#This Row],[ערך הזמנה + מע"מ]]-טבלה1[[#This Row],[ביצוע חשבוניות כולל מע"מ והצמדות במט"מ]]</f>
        <v>0</v>
      </c>
    </row>
    <row r="91" spans="1:5" x14ac:dyDescent="0.2">
      <c r="A91" s="2" t="s">
        <v>1023</v>
      </c>
      <c r="B91" s="2" t="s">
        <v>1024</v>
      </c>
      <c r="C91" s="3">
        <v>2800</v>
      </c>
      <c r="D91" s="3">
        <v>2800</v>
      </c>
      <c r="E91" s="3">
        <f>טבלה1[[#This Row],[ערך הזמנה + מע"מ]]-טבלה1[[#This Row],[ביצוע חשבוניות כולל מע"מ והצמדות במט"מ]]</f>
        <v>0</v>
      </c>
    </row>
    <row r="92" spans="1:5" x14ac:dyDescent="0.2">
      <c r="A92" s="2" t="s">
        <v>444</v>
      </c>
      <c r="B92" s="2" t="s">
        <v>445</v>
      </c>
      <c r="C92" s="3">
        <v>44758.58</v>
      </c>
      <c r="D92" s="3">
        <v>44758.58</v>
      </c>
      <c r="E92" s="3">
        <f>טבלה1[[#This Row],[ערך הזמנה + מע"מ]]-טבלה1[[#This Row],[ביצוע חשבוניות כולל מע"מ והצמדות במט"מ]]</f>
        <v>0</v>
      </c>
    </row>
    <row r="93" spans="1:5" x14ac:dyDescent="0.2">
      <c r="A93" s="2" t="s">
        <v>444</v>
      </c>
      <c r="B93" s="2" t="s">
        <v>557</v>
      </c>
      <c r="C93" s="3">
        <v>23437.23</v>
      </c>
      <c r="D93" s="3">
        <v>23437.23</v>
      </c>
      <c r="E93" s="3">
        <f>טבלה1[[#This Row],[ערך הזמנה + מע"מ]]-טבלה1[[#This Row],[ביצוע חשבוניות כולל מע"מ והצמדות במט"מ]]</f>
        <v>0</v>
      </c>
    </row>
    <row r="94" spans="1:5" x14ac:dyDescent="0.2">
      <c r="A94" s="2" t="s">
        <v>444</v>
      </c>
      <c r="B94" s="2" t="s">
        <v>445</v>
      </c>
      <c r="C94" s="3">
        <v>22379.29</v>
      </c>
      <c r="D94" s="3">
        <v>22379.29</v>
      </c>
      <c r="E94" s="3">
        <f>טבלה1[[#This Row],[ערך הזמנה + מע"מ]]-טבלה1[[#This Row],[ביצוע חשבוניות כולל מע"מ והצמדות במט"מ]]</f>
        <v>0</v>
      </c>
    </row>
    <row r="95" spans="1:5" x14ac:dyDescent="0.2">
      <c r="A95" s="2" t="s">
        <v>566</v>
      </c>
      <c r="B95" s="2" t="s">
        <v>567</v>
      </c>
      <c r="C95" s="3">
        <v>21882.9</v>
      </c>
      <c r="D95" s="3">
        <v>13853.9</v>
      </c>
      <c r="E95" s="3">
        <f>טבלה1[[#This Row],[ערך הזמנה + מע"מ]]-טבלה1[[#This Row],[ביצוע חשבוניות כולל מע"מ והצמדות במט"מ]]</f>
        <v>8029.0000000000018</v>
      </c>
    </row>
    <row r="96" spans="1:5" x14ac:dyDescent="0.2">
      <c r="A96" s="2" t="s">
        <v>711</v>
      </c>
      <c r="B96" s="2" t="s">
        <v>712</v>
      </c>
      <c r="C96" s="3">
        <v>9994.6</v>
      </c>
      <c r="D96" s="3">
        <v>9994.6</v>
      </c>
      <c r="E96" s="3">
        <f>טבלה1[[#This Row],[ערך הזמנה + מע"מ]]-טבלה1[[#This Row],[ביצוע חשבוניות כולל מע"מ והצמדות במט"מ]]</f>
        <v>0</v>
      </c>
    </row>
    <row r="97" spans="1:5" x14ac:dyDescent="0.2">
      <c r="A97" s="2" t="s">
        <v>711</v>
      </c>
      <c r="B97" s="2" t="s">
        <v>1199</v>
      </c>
      <c r="C97" s="3">
        <v>672.6</v>
      </c>
      <c r="D97" s="3">
        <v>672.6</v>
      </c>
      <c r="E97" s="3">
        <f>טבלה1[[#This Row],[ערך הזמנה + מע"מ]]-טבלה1[[#This Row],[ביצוע חשבוניות כולל מע"מ והצמדות במט"מ]]</f>
        <v>0</v>
      </c>
    </row>
    <row r="98" spans="1:5" x14ac:dyDescent="0.2">
      <c r="A98" s="2" t="s">
        <v>436</v>
      </c>
      <c r="B98" s="2" t="s">
        <v>437</v>
      </c>
      <c r="C98" s="3">
        <v>47129.2</v>
      </c>
      <c r="D98" s="3">
        <v>9935.6</v>
      </c>
      <c r="E98" s="3">
        <f>טבלה1[[#This Row],[ערך הזמנה + מע"מ]]-טבלה1[[#This Row],[ביצוע חשבוניות כולל מע"מ והצמדות במט"מ]]</f>
        <v>37193.599999999999</v>
      </c>
    </row>
    <row r="99" spans="1:5" x14ac:dyDescent="0.2">
      <c r="A99" s="2" t="s">
        <v>436</v>
      </c>
      <c r="B99" s="2" t="s">
        <v>847</v>
      </c>
      <c r="C99" s="3">
        <v>6136</v>
      </c>
      <c r="D99" s="3">
        <v>6136</v>
      </c>
      <c r="E99" s="3">
        <f>טבלה1[[#This Row],[ערך הזמנה + מע"מ]]-טבלה1[[#This Row],[ביצוע חשבוניות כולל מע"מ והצמדות במט"מ]]</f>
        <v>0</v>
      </c>
    </row>
    <row r="100" spans="1:5" x14ac:dyDescent="0.2">
      <c r="A100" s="2" t="s">
        <v>436</v>
      </c>
      <c r="B100" s="2" t="s">
        <v>910</v>
      </c>
      <c r="C100" s="3">
        <v>5599.1</v>
      </c>
      <c r="D100" s="3">
        <v>5599.1</v>
      </c>
      <c r="E100" s="3">
        <f>טבלה1[[#This Row],[ערך הזמנה + מע"מ]]-טבלה1[[#This Row],[ביצוע חשבוניות כולל מע"מ והצמדות במט"מ]]</f>
        <v>0</v>
      </c>
    </row>
    <row r="101" spans="1:5" x14ac:dyDescent="0.2">
      <c r="A101" s="2" t="s">
        <v>999</v>
      </c>
      <c r="B101" s="2" t="s">
        <v>1000</v>
      </c>
      <c r="C101" s="3">
        <v>2979.62</v>
      </c>
      <c r="D101" s="3">
        <v>2979.62</v>
      </c>
      <c r="E101" s="3">
        <f>טבלה1[[#This Row],[ערך הזמנה + מע"מ]]-טבלה1[[#This Row],[ביצוע חשבוניות כולל מע"מ והצמדות במט"מ]]</f>
        <v>0</v>
      </c>
    </row>
    <row r="102" spans="1:5" x14ac:dyDescent="0.2">
      <c r="A102" s="2" t="s">
        <v>635</v>
      </c>
      <c r="B102" s="2" t="s">
        <v>322</v>
      </c>
      <c r="C102" s="3">
        <v>15750</v>
      </c>
      <c r="D102" s="3">
        <v>3960</v>
      </c>
      <c r="E102" s="3">
        <f>טבלה1[[#This Row],[ערך הזמנה + מע"מ]]-טבלה1[[#This Row],[ביצוע חשבוניות כולל מע"מ והצמדות במט"מ]]</f>
        <v>11790</v>
      </c>
    </row>
    <row r="103" spans="1:5" x14ac:dyDescent="0.2">
      <c r="A103" s="2" t="s">
        <v>186</v>
      </c>
      <c r="B103" s="2" t="s">
        <v>187</v>
      </c>
      <c r="C103" s="3">
        <v>381624.72</v>
      </c>
      <c r="D103" s="3">
        <v>195221.5</v>
      </c>
      <c r="E103" s="3">
        <f>טבלה1[[#This Row],[ערך הזמנה + מע"מ]]-טבלה1[[#This Row],[ביצוע חשבוניות כולל מע"מ והצמדות במט"מ]]</f>
        <v>186403.21999999997</v>
      </c>
    </row>
    <row r="104" spans="1:5" x14ac:dyDescent="0.2">
      <c r="A104" s="2" t="s">
        <v>186</v>
      </c>
      <c r="B104" s="2" t="s">
        <v>303</v>
      </c>
      <c r="C104" s="3">
        <v>123131.39</v>
      </c>
      <c r="D104" s="3">
        <v>94624.69</v>
      </c>
      <c r="E104" s="3">
        <f>טבלה1[[#This Row],[ערך הזמנה + מע"מ]]-טבלה1[[#This Row],[ביצוע חשבוניות כולל מע"מ והצמדות במט"מ]]</f>
        <v>28506.699999999997</v>
      </c>
    </row>
    <row r="105" spans="1:5" x14ac:dyDescent="0.2">
      <c r="A105" s="2" t="s">
        <v>186</v>
      </c>
      <c r="B105" s="2" t="s">
        <v>432</v>
      </c>
      <c r="C105" s="3">
        <v>48504.08</v>
      </c>
      <c r="D105" s="3">
        <v>36643.71</v>
      </c>
      <c r="E105" s="3">
        <f>טבלה1[[#This Row],[ערך הזמנה + מע"מ]]-טבלה1[[#This Row],[ביצוע חשבוניות כולל מע"מ והצמדות במט"מ]]</f>
        <v>11860.370000000003</v>
      </c>
    </row>
    <row r="106" spans="1:5" x14ac:dyDescent="0.2">
      <c r="A106" s="2" t="s">
        <v>407</v>
      </c>
      <c r="B106" s="2" t="s">
        <v>408</v>
      </c>
      <c r="C106" s="3">
        <v>49973</v>
      </c>
      <c r="D106" s="3">
        <v>20183.900000000001</v>
      </c>
      <c r="E106" s="3">
        <f>טבלה1[[#This Row],[ערך הזמנה + מע"מ]]-טבלה1[[#This Row],[ביצוע חשבוניות כולל מע"מ והצמדות במט"מ]]</f>
        <v>29789.1</v>
      </c>
    </row>
    <row r="107" spans="1:5" x14ac:dyDescent="0.2">
      <c r="A107" s="2" t="s">
        <v>407</v>
      </c>
      <c r="B107" s="2" t="s">
        <v>535</v>
      </c>
      <c r="C107" s="3">
        <v>25929.32</v>
      </c>
      <c r="D107" s="3">
        <v>25929.32</v>
      </c>
      <c r="E107" s="3">
        <f>טבלה1[[#This Row],[ערך הזמנה + מע"מ]]-טבלה1[[#This Row],[ביצוע חשבוניות כולל מע"מ והצמדות במט"מ]]</f>
        <v>0</v>
      </c>
    </row>
    <row r="108" spans="1:5" x14ac:dyDescent="0.2">
      <c r="A108" s="2" t="s">
        <v>211</v>
      </c>
      <c r="B108" s="2" t="s">
        <v>212</v>
      </c>
      <c r="C108" s="3">
        <v>320001.37</v>
      </c>
      <c r="D108" s="3">
        <v>105908.76</v>
      </c>
      <c r="E108" s="3">
        <f>טבלה1[[#This Row],[ערך הזמנה + מע"מ]]-טבלה1[[#This Row],[ביצוע חשבוניות כולל מע"מ והצמדות במט"מ]]</f>
        <v>214092.61</v>
      </c>
    </row>
    <row r="109" spans="1:5" x14ac:dyDescent="0.2">
      <c r="A109" s="2" t="s">
        <v>202</v>
      </c>
      <c r="B109" s="2" t="s">
        <v>203</v>
      </c>
      <c r="C109" s="3">
        <v>353171.64</v>
      </c>
      <c r="D109" s="3">
        <v>337096.86</v>
      </c>
      <c r="E109" s="3">
        <f>טבלה1[[#This Row],[ערך הזמנה + מע"מ]]-טבלה1[[#This Row],[ביצוע חשבוניות כולל מע"מ והצמדות במט"מ]]</f>
        <v>16074.780000000028</v>
      </c>
    </row>
    <row r="110" spans="1:5" x14ac:dyDescent="0.2">
      <c r="A110" s="2" t="s">
        <v>202</v>
      </c>
      <c r="B110" s="2" t="s">
        <v>203</v>
      </c>
      <c r="C110" s="3">
        <v>244968</v>
      </c>
      <c r="D110" s="3">
        <v>229545.23</v>
      </c>
      <c r="E110" s="3">
        <f>טבלה1[[#This Row],[ערך הזמנה + מע"מ]]-טבלה1[[#This Row],[ביצוע חשבוניות כולל מע"מ והצמדות במט"מ]]</f>
        <v>15422.76999999999</v>
      </c>
    </row>
    <row r="111" spans="1:5" x14ac:dyDescent="0.2">
      <c r="A111" s="2" t="s">
        <v>361</v>
      </c>
      <c r="B111" s="2" t="s">
        <v>362</v>
      </c>
      <c r="C111" s="3">
        <v>71717.240000000005</v>
      </c>
      <c r="D111" s="3">
        <v>71717.25</v>
      </c>
      <c r="E111" s="3">
        <f>טבלה1[[#This Row],[ערך הזמנה + מע"מ]]-טבלה1[[#This Row],[ביצוע חשבוניות כולל מע"מ והצמדות במט"מ]]</f>
        <v>-9.9999999947613105E-3</v>
      </c>
    </row>
    <row r="112" spans="1:5" x14ac:dyDescent="0.2">
      <c r="A112" s="2" t="s">
        <v>74</v>
      </c>
      <c r="B112" s="2" t="s">
        <v>75</v>
      </c>
      <c r="C112" s="3">
        <v>1220224.04</v>
      </c>
      <c r="D112" s="3">
        <v>129925</v>
      </c>
      <c r="E112" s="3">
        <f>טבלה1[[#This Row],[ערך הזמנה + מע"מ]]-טבלה1[[#This Row],[ביצוע חשבוניות כולל מע"מ והצמדות במט"מ]]</f>
        <v>1090299.04</v>
      </c>
    </row>
    <row r="113" spans="1:5" x14ac:dyDescent="0.2">
      <c r="A113" s="2" t="s">
        <v>524</v>
      </c>
      <c r="B113" s="2" t="s">
        <v>525</v>
      </c>
      <c r="C113" s="3">
        <v>27895.200000000001</v>
      </c>
      <c r="D113" s="3">
        <v>7611</v>
      </c>
      <c r="E113" s="3">
        <f>טבלה1[[#This Row],[ערך הזמנה + מע"מ]]-טבלה1[[#This Row],[ביצוע חשבוניות כולל מע"מ והצמדות במט"מ]]</f>
        <v>20284.2</v>
      </c>
    </row>
    <row r="114" spans="1:5" x14ac:dyDescent="0.2">
      <c r="A114" s="2" t="s">
        <v>817</v>
      </c>
      <c r="B114" s="2" t="s">
        <v>818</v>
      </c>
      <c r="C114" s="3">
        <v>6785</v>
      </c>
      <c r="D114" s="3">
        <v>6785</v>
      </c>
      <c r="E114" s="3">
        <f>טבלה1[[#This Row],[ערך הזמנה + מע"מ]]-טבלה1[[#This Row],[ביצוע חשבוניות כולל מע"מ והצמדות במט"מ]]</f>
        <v>0</v>
      </c>
    </row>
    <row r="115" spans="1:5" x14ac:dyDescent="0.2">
      <c r="A115" s="2" t="s">
        <v>817</v>
      </c>
      <c r="B115" s="2" t="s">
        <v>895</v>
      </c>
      <c r="C115" s="3">
        <v>5727.72</v>
      </c>
      <c r="D115" s="3">
        <v>0</v>
      </c>
      <c r="E115" s="3">
        <f>טבלה1[[#This Row],[ערך הזמנה + מע"מ]]-טבלה1[[#This Row],[ביצוע חשבוניות כולל מע"מ והצמדות במט"מ]]</f>
        <v>5727.72</v>
      </c>
    </row>
    <row r="116" spans="1:5" x14ac:dyDescent="0.2">
      <c r="A116" s="2" t="s">
        <v>817</v>
      </c>
      <c r="B116" s="2" t="s">
        <v>895</v>
      </c>
      <c r="C116" s="3">
        <v>5727.72</v>
      </c>
      <c r="D116" s="3">
        <v>0</v>
      </c>
      <c r="E116" s="3">
        <f>טבלה1[[#This Row],[ערך הזמנה + מע"מ]]-טבלה1[[#This Row],[ביצוע חשבוניות כולל מע"מ והצמדות במט"מ]]</f>
        <v>5727.72</v>
      </c>
    </row>
    <row r="117" spans="1:5" x14ac:dyDescent="0.2">
      <c r="A117" s="2" t="s">
        <v>817</v>
      </c>
      <c r="B117" s="2" t="s">
        <v>947</v>
      </c>
      <c r="C117" s="3">
        <v>4773.1000000000004</v>
      </c>
      <c r="D117" s="3">
        <v>4732.6499999999996</v>
      </c>
      <c r="E117" s="3">
        <f>טבלה1[[#This Row],[ערך הזמנה + מע"מ]]-טבלה1[[#This Row],[ביצוע חשבוניות כולל מע"מ והצמדות במט"מ]]</f>
        <v>40.450000000000728</v>
      </c>
    </row>
    <row r="118" spans="1:5" x14ac:dyDescent="0.2">
      <c r="A118" s="2" t="s">
        <v>817</v>
      </c>
      <c r="B118" s="2" t="s">
        <v>1157</v>
      </c>
      <c r="C118" s="3">
        <v>1357</v>
      </c>
      <c r="D118" s="3">
        <v>1357</v>
      </c>
      <c r="E118" s="3">
        <f>טבלה1[[#This Row],[ערך הזמנה + מע"מ]]-טבלה1[[#This Row],[ביצוע חשבוניות כולל מע"מ והצמדות במט"מ]]</f>
        <v>0</v>
      </c>
    </row>
    <row r="119" spans="1:5" x14ac:dyDescent="0.2">
      <c r="A119" s="2" t="s">
        <v>741</v>
      </c>
      <c r="B119" s="2" t="s">
        <v>742</v>
      </c>
      <c r="C119" s="3">
        <v>8496</v>
      </c>
      <c r="D119" s="3">
        <v>1486.8</v>
      </c>
      <c r="E119" s="3">
        <f>טבלה1[[#This Row],[ערך הזמנה + מע"מ]]-טבלה1[[#This Row],[ביצוע חשבוניות כולל מע"מ והצמדות במט"מ]]</f>
        <v>7009.2</v>
      </c>
    </row>
    <row r="120" spans="1:5" x14ac:dyDescent="0.2">
      <c r="A120" s="2" t="s">
        <v>648</v>
      </c>
      <c r="B120" s="2" t="s">
        <v>649</v>
      </c>
      <c r="C120" s="3">
        <v>15045</v>
      </c>
      <c r="D120" s="3">
        <v>4212.6000000000004</v>
      </c>
      <c r="E120" s="3">
        <f>טבלה1[[#This Row],[ערך הזמנה + מע"מ]]-טבלה1[[#This Row],[ביצוע חשבוניות כולל מע"מ והצמדות במט"מ]]</f>
        <v>10832.4</v>
      </c>
    </row>
    <row r="121" spans="1:5" x14ac:dyDescent="0.2">
      <c r="A121" s="2" t="s">
        <v>312</v>
      </c>
      <c r="B121" s="2" t="s">
        <v>6</v>
      </c>
      <c r="C121" s="3">
        <v>98227</v>
      </c>
      <c r="D121" s="3">
        <v>0</v>
      </c>
      <c r="E121" s="3">
        <f>טבלה1[[#This Row],[ערך הזמנה + מע"מ]]-טבלה1[[#This Row],[ביצוע חשבוניות כולל מע"מ והצמדות במט"מ]]</f>
        <v>98227</v>
      </c>
    </row>
    <row r="122" spans="1:5" x14ac:dyDescent="0.2">
      <c r="A122" s="2" t="s">
        <v>1090</v>
      </c>
      <c r="B122" s="2" t="s">
        <v>1091</v>
      </c>
      <c r="C122" s="3">
        <v>2071.41</v>
      </c>
      <c r="D122" s="3">
        <v>536</v>
      </c>
      <c r="E122" s="3">
        <f>טבלה1[[#This Row],[ערך הזמנה + מע"מ]]-טבלה1[[#This Row],[ביצוע חשבוניות כולל מע"מ והצמדות במט"מ]]</f>
        <v>1535.4099999999999</v>
      </c>
    </row>
    <row r="123" spans="1:5" x14ac:dyDescent="0.2">
      <c r="A123" s="2" t="s">
        <v>945</v>
      </c>
      <c r="B123" s="2" t="s">
        <v>946</v>
      </c>
      <c r="C123" s="3">
        <v>4800</v>
      </c>
      <c r="D123" s="3">
        <v>4720</v>
      </c>
      <c r="E123" s="3">
        <f>טבלה1[[#This Row],[ערך הזמנה + מע"מ]]-טבלה1[[#This Row],[ביצוע חשבוניות כולל מע"מ והצמדות במט"מ]]</f>
        <v>80</v>
      </c>
    </row>
    <row r="124" spans="1:5" x14ac:dyDescent="0.2">
      <c r="A124" s="2" t="s">
        <v>119</v>
      </c>
      <c r="B124" s="2" t="s">
        <v>120</v>
      </c>
      <c r="C124" s="3">
        <v>699999.99</v>
      </c>
      <c r="D124" s="3">
        <v>413137</v>
      </c>
      <c r="E124" s="3">
        <f>טבלה1[[#This Row],[ערך הזמנה + מע"מ]]-טבלה1[[#This Row],[ביצוע חשבוניות כולל מע"מ והצמדות במט"מ]]</f>
        <v>286862.99</v>
      </c>
    </row>
    <row r="125" spans="1:5" x14ac:dyDescent="0.2">
      <c r="A125" s="2" t="s">
        <v>119</v>
      </c>
      <c r="B125" s="2" t="s">
        <v>280</v>
      </c>
      <c r="C125" s="3">
        <v>150644.70000000001</v>
      </c>
      <c r="D125" s="3">
        <v>148644.69</v>
      </c>
      <c r="E125" s="3">
        <f>טבלה1[[#This Row],[ערך הזמנה + מע"מ]]-טבלה1[[#This Row],[ביצוע חשבוניות כולל מע"מ והצמדות במט"מ]]</f>
        <v>2000.0100000000093</v>
      </c>
    </row>
    <row r="126" spans="1:5" x14ac:dyDescent="0.2">
      <c r="A126" s="2" t="s">
        <v>119</v>
      </c>
      <c r="B126" s="2" t="s">
        <v>304</v>
      </c>
      <c r="C126" s="3">
        <v>117174</v>
      </c>
      <c r="D126" s="3">
        <v>0</v>
      </c>
      <c r="E126" s="3">
        <f>טבלה1[[#This Row],[ערך הזמנה + מע"מ]]-טבלה1[[#This Row],[ביצוע חשבוניות כולל מע"מ והצמדות במט"מ]]</f>
        <v>117174</v>
      </c>
    </row>
    <row r="127" spans="1:5" x14ac:dyDescent="0.2">
      <c r="A127" s="2" t="s">
        <v>119</v>
      </c>
      <c r="B127" s="2" t="s">
        <v>491</v>
      </c>
      <c r="C127" s="3">
        <v>34218.82</v>
      </c>
      <c r="D127" s="3">
        <v>30336.42</v>
      </c>
      <c r="E127" s="3">
        <f>טבלה1[[#This Row],[ערך הזמנה + מע"מ]]-טבלה1[[#This Row],[ביצוע חשבוניות כולל מע"מ והצמדות במט"מ]]</f>
        <v>3882.4000000000015</v>
      </c>
    </row>
    <row r="128" spans="1:5" x14ac:dyDescent="0.2">
      <c r="A128" s="2" t="s">
        <v>119</v>
      </c>
      <c r="B128" s="2" t="s">
        <v>507</v>
      </c>
      <c r="C128" s="3">
        <v>30753.16</v>
      </c>
      <c r="D128" s="3">
        <v>29690.74</v>
      </c>
      <c r="E128" s="3">
        <f>טבלה1[[#This Row],[ערך הזמנה + מע"מ]]-טבלה1[[#This Row],[ביצוע חשבוניות כולל מע"מ והצמדות במט"מ]]</f>
        <v>1062.4199999999983</v>
      </c>
    </row>
    <row r="129" spans="1:5" x14ac:dyDescent="0.2">
      <c r="A129" s="2" t="s">
        <v>119</v>
      </c>
      <c r="B129" s="2" t="s">
        <v>513</v>
      </c>
      <c r="C129" s="3">
        <v>29028</v>
      </c>
      <c r="D129" s="3">
        <v>29028</v>
      </c>
      <c r="E129" s="3">
        <f>טבלה1[[#This Row],[ערך הזמנה + מע"מ]]-טבלה1[[#This Row],[ביצוע חשבוניות כולל מע"מ והצמדות במט"מ]]</f>
        <v>0</v>
      </c>
    </row>
    <row r="130" spans="1:5" x14ac:dyDescent="0.2">
      <c r="A130" s="2" t="s">
        <v>119</v>
      </c>
      <c r="B130" s="2" t="s">
        <v>6</v>
      </c>
      <c r="C130" s="3">
        <v>26162.959999999999</v>
      </c>
      <c r="D130" s="3">
        <v>26162.959999999999</v>
      </c>
      <c r="E130" s="3">
        <f>טבלה1[[#This Row],[ערך הזמנה + מע"מ]]-טבלה1[[#This Row],[ביצוע חשבוניות כולל מע"מ והצמדות במט"מ]]</f>
        <v>0</v>
      </c>
    </row>
    <row r="131" spans="1:5" x14ac:dyDescent="0.2">
      <c r="A131" s="2" t="s">
        <v>119</v>
      </c>
      <c r="B131" s="2" t="s">
        <v>638</v>
      </c>
      <c r="C131" s="3">
        <v>15339.99</v>
      </c>
      <c r="D131" s="3">
        <v>15339.99</v>
      </c>
      <c r="E131" s="3">
        <f>טבלה1[[#This Row],[ערך הזמנה + מע"מ]]-טבלה1[[#This Row],[ביצוע חשבוניות כולל מע"מ והצמדות במט"מ]]</f>
        <v>0</v>
      </c>
    </row>
    <row r="132" spans="1:5" x14ac:dyDescent="0.2">
      <c r="A132" s="2" t="s">
        <v>119</v>
      </c>
      <c r="B132" s="2" t="s">
        <v>719</v>
      </c>
      <c r="C132" s="3">
        <v>9735</v>
      </c>
      <c r="D132" s="3">
        <v>9735</v>
      </c>
      <c r="E132" s="3">
        <f>טבלה1[[#This Row],[ערך הזמנה + מע"מ]]-טבלה1[[#This Row],[ביצוע חשבוניות כולל מע"מ והצמדות במט"מ]]</f>
        <v>0</v>
      </c>
    </row>
    <row r="133" spans="1:5" x14ac:dyDescent="0.2">
      <c r="A133" s="2" t="s">
        <v>119</v>
      </c>
      <c r="B133" s="2" t="s">
        <v>777</v>
      </c>
      <c r="C133" s="3">
        <v>7257</v>
      </c>
      <c r="D133" s="3">
        <v>0</v>
      </c>
      <c r="E133" s="3">
        <f>טבלה1[[#This Row],[ערך הזמנה + מע"מ]]-טבלה1[[#This Row],[ביצוע חשבוניות כולל מע"מ והצמדות במט"מ]]</f>
        <v>7257</v>
      </c>
    </row>
    <row r="134" spans="1:5" x14ac:dyDescent="0.2">
      <c r="A134" s="2" t="s">
        <v>119</v>
      </c>
      <c r="B134" s="2" t="s">
        <v>837</v>
      </c>
      <c r="C134" s="3">
        <v>6254</v>
      </c>
      <c r="D134" s="3">
        <v>6254</v>
      </c>
      <c r="E134" s="3">
        <f>טבלה1[[#This Row],[ערך הזמנה + מע"מ]]-טבלה1[[#This Row],[ביצוע חשבוניות כולל מע"מ והצמדות במט"מ]]</f>
        <v>0</v>
      </c>
    </row>
    <row r="135" spans="1:5" x14ac:dyDescent="0.2">
      <c r="A135" s="2" t="s">
        <v>119</v>
      </c>
      <c r="B135" s="2" t="s">
        <v>919</v>
      </c>
      <c r="C135" s="3">
        <v>5440.5</v>
      </c>
      <c r="D135" s="3">
        <v>5439.8</v>
      </c>
      <c r="E135" s="3">
        <f>טבלה1[[#This Row],[ערך הזמנה + מע"מ]]-טבלה1[[#This Row],[ביצוע חשבוניות כולל מע"מ והצמדות במט"מ]]</f>
        <v>0.6999999999998181</v>
      </c>
    </row>
    <row r="136" spans="1:5" x14ac:dyDescent="0.2">
      <c r="A136" s="2" t="s">
        <v>467</v>
      </c>
      <c r="B136" s="2" t="s">
        <v>468</v>
      </c>
      <c r="C136" s="3">
        <v>38610</v>
      </c>
      <c r="D136" s="3">
        <v>28910</v>
      </c>
      <c r="E136" s="3">
        <f>טבלה1[[#This Row],[ערך הזמנה + מע"מ]]-טבלה1[[#This Row],[ביצוע חשבוניות כולל מע"מ והצמדות במט"מ]]</f>
        <v>9700</v>
      </c>
    </row>
    <row r="137" spans="1:5" x14ac:dyDescent="0.2">
      <c r="A137" s="2" t="s">
        <v>467</v>
      </c>
      <c r="B137" s="2" t="s">
        <v>1077</v>
      </c>
      <c r="C137" s="3">
        <v>2360</v>
      </c>
      <c r="D137" s="3">
        <v>2340</v>
      </c>
      <c r="E137" s="3">
        <f>טבלה1[[#This Row],[ערך הזמנה + מע"מ]]-טבלה1[[#This Row],[ביצוע חשבוניות כולל מע"מ והצמדות במט"מ]]</f>
        <v>20</v>
      </c>
    </row>
    <row r="138" spans="1:5" x14ac:dyDescent="0.2">
      <c r="A138" s="2" t="s">
        <v>794</v>
      </c>
      <c r="B138" s="2" t="s">
        <v>795</v>
      </c>
      <c r="C138" s="3">
        <v>6994.33</v>
      </c>
      <c r="D138" s="3">
        <v>1890.35</v>
      </c>
      <c r="E138" s="3">
        <f>טבלה1[[#This Row],[ערך הזמנה + מע"מ]]-טבלה1[[#This Row],[ביצוע חשבוניות כולל מע"מ והצמדות במט"מ]]</f>
        <v>5103.9799999999996</v>
      </c>
    </row>
    <row r="139" spans="1:5" x14ac:dyDescent="0.2">
      <c r="A139" s="2" t="s">
        <v>773</v>
      </c>
      <c r="B139" s="2" t="s">
        <v>774</v>
      </c>
      <c r="C139" s="3">
        <v>7350.22</v>
      </c>
      <c r="D139" s="3">
        <v>0</v>
      </c>
      <c r="E139" s="3">
        <f>טבלה1[[#This Row],[ערך הזמנה + מע"מ]]-טבלה1[[#This Row],[ביצוע חשבוניות כולל מע"מ והצמדות במט"מ]]</f>
        <v>7350.22</v>
      </c>
    </row>
    <row r="140" spans="1:5" x14ac:dyDescent="0.2">
      <c r="A140" s="2" t="s">
        <v>773</v>
      </c>
      <c r="B140" s="2" t="s">
        <v>883</v>
      </c>
      <c r="C140" s="3">
        <v>5900</v>
      </c>
      <c r="D140" s="3">
        <v>5900</v>
      </c>
      <c r="E140" s="3">
        <f>טבלה1[[#This Row],[ערך הזמנה + מע"מ]]-טבלה1[[#This Row],[ביצוע חשבוניות כולל מע"מ והצמדות במט"מ]]</f>
        <v>0</v>
      </c>
    </row>
    <row r="141" spans="1:5" x14ac:dyDescent="0.2">
      <c r="A141" s="2" t="s">
        <v>779</v>
      </c>
      <c r="B141" s="2" t="s">
        <v>780</v>
      </c>
      <c r="C141" s="3">
        <v>7168.5</v>
      </c>
      <c r="D141" s="3">
        <v>5973.75</v>
      </c>
      <c r="E141" s="3">
        <f>טבלה1[[#This Row],[ערך הזמנה + מע"מ]]-טבלה1[[#This Row],[ביצוע חשבוניות כולל מע"מ והצמדות במט"מ]]</f>
        <v>1194.75</v>
      </c>
    </row>
    <row r="142" spans="1:5" x14ac:dyDescent="0.2">
      <c r="A142" s="2" t="s">
        <v>779</v>
      </c>
      <c r="B142" s="2" t="s">
        <v>1106</v>
      </c>
      <c r="C142" s="3">
        <v>1911.6</v>
      </c>
      <c r="D142" s="3">
        <v>849.6</v>
      </c>
      <c r="E142" s="3">
        <f>טבלה1[[#This Row],[ערך הזמנה + מע"מ]]-טבלה1[[#This Row],[ביצוע חשבוניות כולל מע"מ והצמדות במט"מ]]</f>
        <v>1062</v>
      </c>
    </row>
    <row r="143" spans="1:5" x14ac:dyDescent="0.2">
      <c r="A143" s="2" t="s">
        <v>936</v>
      </c>
      <c r="B143" s="2" t="s">
        <v>935</v>
      </c>
      <c r="C143" s="3">
        <v>5221.5</v>
      </c>
      <c r="D143" s="3">
        <v>5221.5</v>
      </c>
      <c r="E143" s="3">
        <f>טבלה1[[#This Row],[ערך הזמנה + מע"מ]]-טבלה1[[#This Row],[ביצוע חשבוניות כולל מע"מ והצמדות במט"מ]]</f>
        <v>0</v>
      </c>
    </row>
    <row r="144" spans="1:5" x14ac:dyDescent="0.2">
      <c r="A144" s="2" t="s">
        <v>52</v>
      </c>
      <c r="B144" s="2" t="s">
        <v>53</v>
      </c>
      <c r="C144" s="3">
        <v>2499980.9500000002</v>
      </c>
      <c r="D144" s="3">
        <v>1484127.46</v>
      </c>
      <c r="E144" s="3">
        <f>טבלה1[[#This Row],[ערך הזמנה + מע"מ]]-טבלה1[[#This Row],[ביצוע חשבוניות כולל מע"מ והצמדות במט"מ]]</f>
        <v>1015853.4900000002</v>
      </c>
    </row>
    <row r="145" spans="1:5" x14ac:dyDescent="0.2">
      <c r="A145" s="2" t="s">
        <v>52</v>
      </c>
      <c r="B145" s="2" t="s">
        <v>480</v>
      </c>
      <c r="C145" s="3">
        <v>35482.980000000003</v>
      </c>
      <c r="D145" s="3">
        <v>10074.99</v>
      </c>
      <c r="E145" s="3">
        <f>טבלה1[[#This Row],[ערך הזמנה + מע"מ]]-טבלה1[[#This Row],[ביצוע חשבוניות כולל מע"מ והצמדות במט"מ]]</f>
        <v>25407.990000000005</v>
      </c>
    </row>
    <row r="146" spans="1:5" x14ac:dyDescent="0.2">
      <c r="A146" s="2" t="s">
        <v>52</v>
      </c>
      <c r="B146" s="2" t="s">
        <v>530</v>
      </c>
      <c r="C146" s="3">
        <v>26658.32</v>
      </c>
      <c r="D146" s="3">
        <v>7404.57</v>
      </c>
      <c r="E146" s="3">
        <f>טבלה1[[#This Row],[ערך הזמנה + מע"מ]]-טבלה1[[#This Row],[ביצוע חשבוניות כולל מע"מ והצמדות במט"מ]]</f>
        <v>19253.75</v>
      </c>
    </row>
    <row r="147" spans="1:5" x14ac:dyDescent="0.2">
      <c r="A147" s="2" t="s">
        <v>52</v>
      </c>
      <c r="B147" s="2" t="s">
        <v>633</v>
      </c>
      <c r="C147" s="3">
        <v>15848.04</v>
      </c>
      <c r="D147" s="3">
        <v>15848.04</v>
      </c>
      <c r="E147" s="3">
        <f>טבלה1[[#This Row],[ערך הזמנה + מע"מ]]-טבלה1[[#This Row],[ביצוע חשבוניות כולל מע"מ והצמדות במט"מ]]</f>
        <v>0</v>
      </c>
    </row>
    <row r="148" spans="1:5" x14ac:dyDescent="0.2">
      <c r="A148" s="2" t="s">
        <v>52</v>
      </c>
      <c r="B148" s="2" t="s">
        <v>1047</v>
      </c>
      <c r="C148" s="3">
        <v>2680.74</v>
      </c>
      <c r="D148" s="3">
        <v>0</v>
      </c>
      <c r="E148" s="3">
        <f>טבלה1[[#This Row],[ערך הזמנה + מע"מ]]-טבלה1[[#This Row],[ביצוע חשבוניות כולל מע"מ והצמדות במט"מ]]</f>
        <v>2680.74</v>
      </c>
    </row>
    <row r="149" spans="1:5" x14ac:dyDescent="0.2">
      <c r="A149" s="2" t="s">
        <v>942</v>
      </c>
      <c r="B149" s="2" t="s">
        <v>943</v>
      </c>
      <c r="C149" s="3">
        <v>4999.99</v>
      </c>
      <c r="D149" s="3">
        <v>119.78</v>
      </c>
      <c r="E149" s="3">
        <f>טבלה1[[#This Row],[ערך הזמנה + מע"מ]]-טבלה1[[#This Row],[ביצוע חשבוניות כולל מע"מ והצמדות במט"מ]]</f>
        <v>4880.21</v>
      </c>
    </row>
    <row r="150" spans="1:5" x14ac:dyDescent="0.2">
      <c r="A150" s="2" t="s">
        <v>942</v>
      </c>
      <c r="B150" s="2" t="s">
        <v>1100</v>
      </c>
      <c r="C150" s="3">
        <v>2000.01</v>
      </c>
      <c r="D150" s="3">
        <v>379.08</v>
      </c>
      <c r="E150" s="3">
        <f>טבלה1[[#This Row],[ערך הזמנה + מע"מ]]-טבלה1[[#This Row],[ביצוע חשבוניות כולל מע"מ והצמדות במט"מ]]</f>
        <v>1620.93</v>
      </c>
    </row>
    <row r="151" spans="1:5" x14ac:dyDescent="0.2">
      <c r="A151" s="2" t="s">
        <v>83</v>
      </c>
      <c r="B151" s="2" t="s">
        <v>84</v>
      </c>
      <c r="C151" s="3">
        <v>1152750</v>
      </c>
      <c r="D151" s="3">
        <v>164451.62</v>
      </c>
      <c r="E151" s="3">
        <f>טבלה1[[#This Row],[ערך הזמנה + מע"מ]]-טבלה1[[#This Row],[ביצוע חשבוניות כולל מע"מ והצמדות במט"מ]]</f>
        <v>988298.38</v>
      </c>
    </row>
    <row r="152" spans="1:5" x14ac:dyDescent="0.2">
      <c r="A152" s="2" t="s">
        <v>83</v>
      </c>
      <c r="B152" s="2" t="s">
        <v>85</v>
      </c>
      <c r="C152" s="3">
        <v>1100000</v>
      </c>
      <c r="D152" s="3">
        <v>1102808.8700000001</v>
      </c>
      <c r="E152" s="3">
        <f>טבלה1[[#This Row],[ערך הזמנה + מע"מ]]-טבלה1[[#This Row],[ביצוע חשבוניות כולל מע"מ והצמדות במט"מ]]</f>
        <v>-2808.8700000001118</v>
      </c>
    </row>
    <row r="153" spans="1:5" x14ac:dyDescent="0.2">
      <c r="A153" s="2" t="s">
        <v>83</v>
      </c>
      <c r="B153" s="2" t="s">
        <v>124</v>
      </c>
      <c r="C153" s="3">
        <v>655555.55000000005</v>
      </c>
      <c r="D153" s="3">
        <v>633720.36</v>
      </c>
      <c r="E153" s="3">
        <f>טבלה1[[#This Row],[ערך הזמנה + מע"מ]]-טבלה1[[#This Row],[ביצוע חשבוניות כולל מע"מ והצמדות במט"מ]]</f>
        <v>21835.190000000061</v>
      </c>
    </row>
    <row r="154" spans="1:5" x14ac:dyDescent="0.2">
      <c r="A154" s="2" t="s">
        <v>83</v>
      </c>
      <c r="B154" s="2" t="s">
        <v>225</v>
      </c>
      <c r="C154" s="3">
        <v>299999.99</v>
      </c>
      <c r="D154" s="3">
        <v>174705.37</v>
      </c>
      <c r="E154" s="3">
        <f>טבלה1[[#This Row],[ערך הזמנה + מע"מ]]-טבלה1[[#This Row],[ביצוע חשבוניות כולל מע"מ והצמדות במט"מ]]</f>
        <v>125294.62</v>
      </c>
    </row>
    <row r="155" spans="1:5" x14ac:dyDescent="0.2">
      <c r="A155" s="2" t="s">
        <v>83</v>
      </c>
      <c r="B155" s="2" t="s">
        <v>1154</v>
      </c>
      <c r="C155" s="3">
        <v>1406.56</v>
      </c>
      <c r="D155" s="3">
        <v>0</v>
      </c>
      <c r="E155" s="3">
        <f>טבלה1[[#This Row],[ערך הזמנה + מע"מ]]-טבלה1[[#This Row],[ביצוע חשבוניות כולל מע"מ והצמדות במט"מ]]</f>
        <v>1406.56</v>
      </c>
    </row>
    <row r="156" spans="1:5" x14ac:dyDescent="0.2">
      <c r="A156" s="2" t="s">
        <v>481</v>
      </c>
      <c r="B156" s="2" t="s">
        <v>482</v>
      </c>
      <c r="C156" s="3">
        <v>35400</v>
      </c>
      <c r="D156" s="3">
        <v>41844.620000000003</v>
      </c>
      <c r="E156" s="3">
        <f>טבלה1[[#This Row],[ערך הזמנה + מע"מ]]-טבלה1[[#This Row],[ביצוע חשבוניות כולל מע"מ והצמדות במט"מ]]</f>
        <v>-6444.6200000000026</v>
      </c>
    </row>
    <row r="157" spans="1:5" x14ac:dyDescent="0.2">
      <c r="A157" s="2" t="s">
        <v>133</v>
      </c>
      <c r="B157" s="2" t="s">
        <v>134</v>
      </c>
      <c r="C157" s="3">
        <v>600000</v>
      </c>
      <c r="D157" s="3">
        <v>383172</v>
      </c>
      <c r="E157" s="3">
        <f>טבלה1[[#This Row],[ערך הזמנה + מע"מ]]-טבלה1[[#This Row],[ביצוע חשבוניות כולל מע"מ והצמדות במט"מ]]</f>
        <v>216828</v>
      </c>
    </row>
    <row r="158" spans="1:5" x14ac:dyDescent="0.2">
      <c r="A158" s="2" t="s">
        <v>721</v>
      </c>
      <c r="B158" s="2" t="s">
        <v>722</v>
      </c>
      <c r="C158" s="3">
        <v>9440</v>
      </c>
      <c r="D158" s="3">
        <v>9440</v>
      </c>
      <c r="E158" s="3">
        <f>טבלה1[[#This Row],[ערך הזמנה + מע"מ]]-טבלה1[[#This Row],[ביצוע חשבוניות כולל מע"מ והצמדות במט"מ]]</f>
        <v>0</v>
      </c>
    </row>
    <row r="159" spans="1:5" x14ac:dyDescent="0.2">
      <c r="A159" s="2" t="s">
        <v>401</v>
      </c>
      <c r="B159" s="2" t="s">
        <v>402</v>
      </c>
      <c r="C159" s="3">
        <v>49997.54</v>
      </c>
      <c r="D159" s="3">
        <v>49997.54</v>
      </c>
      <c r="E159" s="3">
        <f>טבלה1[[#This Row],[ערך הזמנה + מע"מ]]-טבלה1[[#This Row],[ביצוע חשבוניות כולל מע"מ והצמדות במט"מ]]</f>
        <v>0</v>
      </c>
    </row>
    <row r="160" spans="1:5" x14ac:dyDescent="0.2">
      <c r="A160" s="2" t="s">
        <v>69</v>
      </c>
      <c r="B160" s="2" t="s">
        <v>68</v>
      </c>
      <c r="C160" s="3">
        <v>1349999.06</v>
      </c>
      <c r="D160" s="3">
        <v>0</v>
      </c>
      <c r="E160" s="3">
        <f>טבלה1[[#This Row],[ערך הזמנה + מע"מ]]-טבלה1[[#This Row],[ביצוע חשבוניות כולל מע"מ והצמדות במט"מ]]</f>
        <v>1349999.06</v>
      </c>
    </row>
    <row r="161" spans="1:5" x14ac:dyDescent="0.2">
      <c r="A161" s="2" t="s">
        <v>69</v>
      </c>
      <c r="B161" s="2" t="s">
        <v>111</v>
      </c>
      <c r="C161" s="3">
        <v>761711.04</v>
      </c>
      <c r="D161" s="3">
        <v>0</v>
      </c>
      <c r="E161" s="3">
        <f>טבלה1[[#This Row],[ערך הזמנה + מע"מ]]-טבלה1[[#This Row],[ביצוע חשבוניות כולל מע"מ והצמדות במט"מ]]</f>
        <v>761711.04</v>
      </c>
    </row>
    <row r="162" spans="1:5" x14ac:dyDescent="0.2">
      <c r="A162" s="2" t="s">
        <v>662</v>
      </c>
      <c r="B162" s="2" t="s">
        <v>663</v>
      </c>
      <c r="C162" s="3">
        <v>13042.54</v>
      </c>
      <c r="D162" s="3">
        <v>13042.54</v>
      </c>
      <c r="E162" s="3">
        <f>טבלה1[[#This Row],[ערך הזמנה + מע"מ]]-טבלה1[[#This Row],[ביצוע חשבוניות כולל מע"מ והצמדות במט"מ]]</f>
        <v>0</v>
      </c>
    </row>
    <row r="163" spans="1:5" x14ac:dyDescent="0.2">
      <c r="A163" s="2" t="s">
        <v>662</v>
      </c>
      <c r="B163" s="2" t="s">
        <v>1052</v>
      </c>
      <c r="C163" s="3">
        <v>2639</v>
      </c>
      <c r="D163" s="3">
        <v>2684.5</v>
      </c>
      <c r="E163" s="3">
        <f>טבלה1[[#This Row],[ערך הזמנה + מע"מ]]-טבלה1[[#This Row],[ביצוע חשבוניות כולל מע"מ והצמדות במט"מ]]</f>
        <v>-45.5</v>
      </c>
    </row>
    <row r="164" spans="1:5" x14ac:dyDescent="0.2">
      <c r="A164" s="2" t="s">
        <v>662</v>
      </c>
      <c r="B164" s="2" t="s">
        <v>1085</v>
      </c>
      <c r="C164" s="3">
        <v>2137.88</v>
      </c>
      <c r="D164" s="3">
        <v>2174.7399999999998</v>
      </c>
      <c r="E164" s="3">
        <f>טבלה1[[#This Row],[ערך הזמנה + מע"מ]]-טבלה1[[#This Row],[ביצוע חשבוניות כולל מע"מ והצמדות במט"מ]]</f>
        <v>-36.859999999999673</v>
      </c>
    </row>
    <row r="165" spans="1:5" x14ac:dyDescent="0.2">
      <c r="A165" s="2" t="s">
        <v>812</v>
      </c>
      <c r="B165" s="2" t="s">
        <v>813</v>
      </c>
      <c r="C165" s="3">
        <v>6900</v>
      </c>
      <c r="D165" s="3">
        <v>6900</v>
      </c>
      <c r="E165" s="3">
        <f>טבלה1[[#This Row],[ערך הזמנה + מע"מ]]-טבלה1[[#This Row],[ביצוע חשבוניות כולל מע"מ והצמדות במט"מ]]</f>
        <v>0</v>
      </c>
    </row>
    <row r="166" spans="1:5" x14ac:dyDescent="0.2">
      <c r="A166" s="2" t="s">
        <v>1002</v>
      </c>
      <c r="B166" s="2" t="s">
        <v>1003</v>
      </c>
      <c r="C166" s="3">
        <v>2950</v>
      </c>
      <c r="D166" s="3">
        <v>2950</v>
      </c>
      <c r="E166" s="3">
        <f>טבלה1[[#This Row],[ערך הזמנה + מע"מ]]-טבלה1[[#This Row],[ביצוע חשבוניות כולל מע"מ והצמדות במט"מ]]</f>
        <v>0</v>
      </c>
    </row>
    <row r="167" spans="1:5" x14ac:dyDescent="0.2">
      <c r="A167" s="2" t="s">
        <v>1002</v>
      </c>
      <c r="B167" s="2" t="s">
        <v>1095</v>
      </c>
      <c r="C167" s="3">
        <v>2006</v>
      </c>
      <c r="D167" s="3">
        <v>2006</v>
      </c>
      <c r="E167" s="3">
        <f>טבלה1[[#This Row],[ערך הזמנה + מע"מ]]-טבלה1[[#This Row],[ביצוע חשבוניות כולל מע"מ והצמדות במט"מ]]</f>
        <v>0</v>
      </c>
    </row>
    <row r="168" spans="1:5" x14ac:dyDescent="0.2">
      <c r="A168" s="2" t="s">
        <v>1209</v>
      </c>
      <c r="B168" s="2" t="s">
        <v>1210</v>
      </c>
      <c r="C168" s="3">
        <v>566.4</v>
      </c>
      <c r="D168" s="3">
        <v>566.4</v>
      </c>
      <c r="E168" s="3">
        <f>טבלה1[[#This Row],[ערך הזמנה + מע"מ]]-טבלה1[[#This Row],[ביצוע חשבוניות כולל מע"מ והצמדות במט"מ]]</f>
        <v>0</v>
      </c>
    </row>
    <row r="169" spans="1:5" x14ac:dyDescent="0.2">
      <c r="A169" s="2" t="s">
        <v>1209</v>
      </c>
      <c r="B169" s="2" t="s">
        <v>1228</v>
      </c>
      <c r="C169" s="3">
        <v>413</v>
      </c>
      <c r="D169" s="3">
        <v>413</v>
      </c>
      <c r="E169" s="3">
        <f>טבלה1[[#This Row],[ערך הזמנה + מע"מ]]-טבלה1[[#This Row],[ביצוע חשבוניות כולל מע"מ והצמדות במט"מ]]</f>
        <v>0</v>
      </c>
    </row>
    <row r="170" spans="1:5" x14ac:dyDescent="0.2">
      <c r="A170" s="2" t="s">
        <v>1137</v>
      </c>
      <c r="B170" s="2" t="s">
        <v>1138</v>
      </c>
      <c r="C170" s="3">
        <v>1647.99</v>
      </c>
      <c r="D170" s="3">
        <v>0</v>
      </c>
      <c r="E170" s="3">
        <f>טבלה1[[#This Row],[ערך הזמנה + מע"מ]]-טבלה1[[#This Row],[ביצוע חשבוניות כולל מע"מ והצמדות במט"מ]]</f>
        <v>1647.99</v>
      </c>
    </row>
    <row r="171" spans="1:5" x14ac:dyDescent="0.2">
      <c r="A171" s="2" t="s">
        <v>783</v>
      </c>
      <c r="B171" s="2" t="s">
        <v>784</v>
      </c>
      <c r="C171" s="3">
        <v>7080</v>
      </c>
      <c r="D171" s="3">
        <v>0</v>
      </c>
      <c r="E171" s="3">
        <f>טבלה1[[#This Row],[ערך הזמנה + מע"מ]]-טבלה1[[#This Row],[ביצוע חשבוניות כולל מע"מ והצמדות במט"מ]]</f>
        <v>7080</v>
      </c>
    </row>
    <row r="172" spans="1:5" x14ac:dyDescent="0.2">
      <c r="A172" s="2" t="s">
        <v>1180</v>
      </c>
      <c r="B172" s="2" t="s">
        <v>1181</v>
      </c>
      <c r="C172" s="3">
        <v>1050.2</v>
      </c>
      <c r="D172" s="3">
        <v>849.6</v>
      </c>
      <c r="E172" s="3">
        <f>טבלה1[[#This Row],[ערך הזמנה + מע"מ]]-טבלה1[[#This Row],[ביצוע חשבוניות כולל מע"מ והצמדות במט"מ]]</f>
        <v>200.60000000000002</v>
      </c>
    </row>
    <row r="173" spans="1:5" x14ac:dyDescent="0.2">
      <c r="A173" s="2" t="s">
        <v>1180</v>
      </c>
      <c r="B173" s="2" t="s">
        <v>1244</v>
      </c>
      <c r="C173" s="3">
        <v>217.71</v>
      </c>
      <c r="D173" s="3">
        <v>215.87</v>
      </c>
      <c r="E173" s="3">
        <f>טבלה1[[#This Row],[ערך הזמנה + מע"מ]]-טבלה1[[#This Row],[ביצוע חשבוניות כולל מע"מ והצמדות במט"מ]]</f>
        <v>1.8400000000000034</v>
      </c>
    </row>
    <row r="174" spans="1:5" x14ac:dyDescent="0.2">
      <c r="A174" s="2" t="s">
        <v>1180</v>
      </c>
      <c r="B174" s="2" t="s">
        <v>1249</v>
      </c>
      <c r="C174" s="3">
        <v>145.13999999999999</v>
      </c>
      <c r="D174" s="3">
        <v>145.13999999999999</v>
      </c>
      <c r="E174" s="3">
        <f>טבלה1[[#This Row],[ערך הזמנה + מע"מ]]-טבלה1[[#This Row],[ביצוע חשבוניות כולל מע"מ והצמדות במט"מ]]</f>
        <v>0</v>
      </c>
    </row>
    <row r="175" spans="1:5" x14ac:dyDescent="0.2">
      <c r="A175" s="2" t="s">
        <v>1029</v>
      </c>
      <c r="B175" s="2" t="s">
        <v>1030</v>
      </c>
      <c r="C175" s="3">
        <v>2714</v>
      </c>
      <c r="D175" s="3">
        <v>2714</v>
      </c>
      <c r="E175" s="3">
        <f>טבלה1[[#This Row],[ערך הזמנה + מע"מ]]-טבלה1[[#This Row],[ביצוע חשבוניות כולל מע"מ והצמדות במט"מ]]</f>
        <v>0</v>
      </c>
    </row>
    <row r="176" spans="1:5" x14ac:dyDescent="0.2">
      <c r="A176" s="2" t="s">
        <v>483</v>
      </c>
      <c r="B176" s="2" t="s">
        <v>484</v>
      </c>
      <c r="C176" s="3">
        <v>35000</v>
      </c>
      <c r="D176" s="3">
        <v>35000</v>
      </c>
      <c r="E176" s="3">
        <f>טבלה1[[#This Row],[ערך הזמנה + מע"מ]]-טבלה1[[#This Row],[ביצוע חשבוניות כולל מע"מ והצמדות במט"מ]]</f>
        <v>0</v>
      </c>
    </row>
    <row r="177" spans="1:5" x14ac:dyDescent="0.2">
      <c r="A177" s="2" t="s">
        <v>1150</v>
      </c>
      <c r="B177" s="2" t="s">
        <v>1151</v>
      </c>
      <c r="C177" s="3">
        <v>1441.38</v>
      </c>
      <c r="D177" s="3">
        <v>1441.37</v>
      </c>
      <c r="E177" s="3">
        <f>טבלה1[[#This Row],[ערך הזמנה + מע"מ]]-טבלה1[[#This Row],[ביצוע חשבוניות כולל מע"מ והצמדות במט"מ]]</f>
        <v>1.0000000000218279E-2</v>
      </c>
    </row>
    <row r="178" spans="1:5" x14ac:dyDescent="0.2">
      <c r="A178" s="2" t="s">
        <v>658</v>
      </c>
      <c r="B178" s="2" t="s">
        <v>659</v>
      </c>
      <c r="C178" s="3">
        <v>13572.36</v>
      </c>
      <c r="D178" s="3">
        <v>13572.36</v>
      </c>
      <c r="E178" s="3">
        <f>טבלה1[[#This Row],[ערך הזמנה + מע"מ]]-טבלה1[[#This Row],[ביצוע חשבוניות כולל מע"מ והצמדות במט"מ]]</f>
        <v>0</v>
      </c>
    </row>
    <row r="179" spans="1:5" x14ac:dyDescent="0.2">
      <c r="A179" s="2" t="s">
        <v>658</v>
      </c>
      <c r="B179" s="2" t="s">
        <v>959</v>
      </c>
      <c r="C179" s="3">
        <v>4425</v>
      </c>
      <c r="D179" s="3">
        <v>4425</v>
      </c>
      <c r="E179" s="3">
        <f>טבלה1[[#This Row],[ערך הזמנה + מע"מ]]-טבלה1[[#This Row],[ביצוע חשבוניות כולל מע"מ והצמדות במט"מ]]</f>
        <v>0</v>
      </c>
    </row>
    <row r="180" spans="1:5" x14ac:dyDescent="0.2">
      <c r="A180" s="2" t="s">
        <v>658</v>
      </c>
      <c r="B180" s="2" t="s">
        <v>985</v>
      </c>
      <c r="C180" s="3">
        <v>3016.08</v>
      </c>
      <c r="D180" s="3">
        <v>1508.04</v>
      </c>
      <c r="E180" s="3">
        <f>טבלה1[[#This Row],[ערך הזמנה + מע"מ]]-טבלה1[[#This Row],[ביצוע חשבוניות כולל מע"מ והצמדות במט"מ]]</f>
        <v>1508.04</v>
      </c>
    </row>
    <row r="181" spans="1:5" x14ac:dyDescent="0.2">
      <c r="A181" s="2" t="s">
        <v>1171</v>
      </c>
      <c r="B181" s="2" t="s">
        <v>1172</v>
      </c>
      <c r="C181" s="3">
        <v>1180</v>
      </c>
      <c r="D181" s="3">
        <v>1180</v>
      </c>
      <c r="E181" s="3">
        <f>טבלה1[[#This Row],[ערך הזמנה + מע"מ]]-טבלה1[[#This Row],[ביצוע חשבוניות כולל מע"מ והצמדות במט"מ]]</f>
        <v>0</v>
      </c>
    </row>
    <row r="182" spans="1:5" x14ac:dyDescent="0.2">
      <c r="A182" s="2" t="s">
        <v>875</v>
      </c>
      <c r="B182" s="2" t="s">
        <v>876</v>
      </c>
      <c r="C182" s="3">
        <v>5951.33</v>
      </c>
      <c r="D182" s="3">
        <v>5951.33</v>
      </c>
      <c r="E182" s="3">
        <f>טבלה1[[#This Row],[ערך הזמנה + מע"מ]]-טבלה1[[#This Row],[ביצוע חשבוניות כולל מע"מ והצמדות במט"מ]]</f>
        <v>0</v>
      </c>
    </row>
    <row r="183" spans="1:5" x14ac:dyDescent="0.2">
      <c r="A183" s="2" t="s">
        <v>536</v>
      </c>
      <c r="B183" s="2" t="s">
        <v>537</v>
      </c>
      <c r="C183" s="3">
        <v>25051.4</v>
      </c>
      <c r="D183" s="3">
        <v>25051.4</v>
      </c>
      <c r="E183" s="3">
        <f>טבלה1[[#This Row],[ערך הזמנה + מע"מ]]-טבלה1[[#This Row],[ביצוע חשבוניות כולל מע"מ והצמדות במט"מ]]</f>
        <v>0</v>
      </c>
    </row>
    <row r="184" spans="1:5" x14ac:dyDescent="0.2">
      <c r="A184" s="2" t="s">
        <v>542</v>
      </c>
      <c r="B184" s="2" t="s">
        <v>543</v>
      </c>
      <c r="C184" s="3">
        <v>24662</v>
      </c>
      <c r="D184" s="3">
        <v>24662</v>
      </c>
      <c r="E184" s="3">
        <f>טבלה1[[#This Row],[ערך הזמנה + מע"מ]]-טבלה1[[#This Row],[ביצוע חשבוניות כולל מע"מ והצמדות במט"מ]]</f>
        <v>0</v>
      </c>
    </row>
    <row r="185" spans="1:5" x14ac:dyDescent="0.2">
      <c r="A185" s="2" t="s">
        <v>542</v>
      </c>
      <c r="B185" s="2" t="s">
        <v>944</v>
      </c>
      <c r="C185" s="3">
        <v>4956</v>
      </c>
      <c r="D185" s="3">
        <v>4956</v>
      </c>
      <c r="E185" s="3">
        <f>טבלה1[[#This Row],[ערך הזמנה + מע"מ]]-טבלה1[[#This Row],[ביצוע חשבוניות כולל מע"מ והצמדות במט"מ]]</f>
        <v>0</v>
      </c>
    </row>
    <row r="186" spans="1:5" x14ac:dyDescent="0.2">
      <c r="A186" s="2" t="s">
        <v>258</v>
      </c>
      <c r="B186" s="2" t="s">
        <v>259</v>
      </c>
      <c r="C186" s="3">
        <v>193739.48</v>
      </c>
      <c r="D186" s="3">
        <v>193739.48</v>
      </c>
      <c r="E186" s="3">
        <f>טבלה1[[#This Row],[ערך הזמנה + מע"מ]]-טבלה1[[#This Row],[ביצוע חשבוניות כולל מע"מ והצמדות במט"מ]]</f>
        <v>0</v>
      </c>
    </row>
    <row r="187" spans="1:5" x14ac:dyDescent="0.2">
      <c r="A187" s="2" t="s">
        <v>1075</v>
      </c>
      <c r="B187" s="2" t="s">
        <v>1076</v>
      </c>
      <c r="C187" s="3">
        <v>2360</v>
      </c>
      <c r="D187" s="3">
        <v>2360</v>
      </c>
      <c r="E187" s="3">
        <f>טבלה1[[#This Row],[ערך הזמנה + מע"מ]]-טבלה1[[#This Row],[ביצוע חשבוניות כולל מע"מ והצמדות במט"מ]]</f>
        <v>0</v>
      </c>
    </row>
    <row r="188" spans="1:5" x14ac:dyDescent="0.2">
      <c r="A188" s="2" t="s">
        <v>937</v>
      </c>
      <c r="B188" s="2" t="s">
        <v>938</v>
      </c>
      <c r="C188" s="3">
        <v>5198.32</v>
      </c>
      <c r="D188" s="3">
        <v>5090.43</v>
      </c>
      <c r="E188" s="3">
        <f>טבלה1[[#This Row],[ערך הזמנה + מע"מ]]-טבלה1[[#This Row],[ביצוע חשבוניות כולל מע"מ והצמדות במט"מ]]</f>
        <v>107.88999999999942</v>
      </c>
    </row>
    <row r="189" spans="1:5" x14ac:dyDescent="0.2">
      <c r="A189" s="2" t="s">
        <v>937</v>
      </c>
      <c r="B189" s="2" t="s">
        <v>938</v>
      </c>
      <c r="C189" s="3">
        <v>5198.32</v>
      </c>
      <c r="D189" s="3">
        <v>638.38</v>
      </c>
      <c r="E189" s="3">
        <f>טבלה1[[#This Row],[ערך הזמנה + מע"מ]]-טבלה1[[#This Row],[ביצוע חשבוניות כולל מע"מ והצמדות במט"מ]]</f>
        <v>4559.9399999999996</v>
      </c>
    </row>
    <row r="190" spans="1:5" x14ac:dyDescent="0.2">
      <c r="A190" s="2" t="s">
        <v>937</v>
      </c>
      <c r="B190" s="2" t="s">
        <v>1230</v>
      </c>
      <c r="C190" s="3">
        <v>401.2</v>
      </c>
      <c r="D190" s="3">
        <v>401.2</v>
      </c>
      <c r="E190" s="3">
        <f>טבלה1[[#This Row],[ערך הזמנה + מע"מ]]-טבלה1[[#This Row],[ביצוע חשבוניות כולל מע"מ והצמדות במט"מ]]</f>
        <v>0</v>
      </c>
    </row>
    <row r="191" spans="1:5" x14ac:dyDescent="0.2">
      <c r="A191" s="2" t="s">
        <v>754</v>
      </c>
      <c r="B191" s="2" t="s">
        <v>755</v>
      </c>
      <c r="C191" s="3">
        <v>8212.7999999999993</v>
      </c>
      <c r="D191" s="3">
        <v>8212.7999999999993</v>
      </c>
      <c r="E191" s="3">
        <f>טבלה1[[#This Row],[ערך הזמנה + מע"מ]]-טבלה1[[#This Row],[ביצוע חשבוניות כולל מע"מ והצמדות במט"מ]]</f>
        <v>0</v>
      </c>
    </row>
    <row r="192" spans="1:5" x14ac:dyDescent="0.2">
      <c r="A192" s="2" t="s">
        <v>284</v>
      </c>
      <c r="B192" s="2" t="s">
        <v>285</v>
      </c>
      <c r="C192" s="3">
        <v>150000</v>
      </c>
      <c r="D192" s="3">
        <v>0</v>
      </c>
      <c r="E192" s="3">
        <f>טבלה1[[#This Row],[ערך הזמנה + מע"מ]]-טבלה1[[#This Row],[ביצוע חשבוניות כולל מע"מ והצמדות במט"מ]]</f>
        <v>150000</v>
      </c>
    </row>
    <row r="193" spans="1:5" x14ac:dyDescent="0.2">
      <c r="A193" s="2" t="s">
        <v>107</v>
      </c>
      <c r="B193" s="2" t="s">
        <v>108</v>
      </c>
      <c r="C193" s="3">
        <v>856504.92</v>
      </c>
      <c r="D193" s="3">
        <v>0</v>
      </c>
      <c r="E193" s="3">
        <f>טבלה1[[#This Row],[ערך הזמנה + מע"מ]]-טבלה1[[#This Row],[ביצוע חשבוניות כולל מע"מ והצמדות במט"מ]]</f>
        <v>856504.92</v>
      </c>
    </row>
    <row r="194" spans="1:5" x14ac:dyDescent="0.2">
      <c r="A194" s="2" t="s">
        <v>107</v>
      </c>
      <c r="B194" s="2" t="s">
        <v>116</v>
      </c>
      <c r="C194" s="3">
        <v>709973.2</v>
      </c>
      <c r="D194" s="3">
        <v>0</v>
      </c>
      <c r="E194" s="3">
        <f>טבלה1[[#This Row],[ערך הזמנה + מע"מ]]-טבלה1[[#This Row],[ביצוע חשבוניות כולל מע"מ והצמדות במט"מ]]</f>
        <v>709973.2</v>
      </c>
    </row>
    <row r="195" spans="1:5" x14ac:dyDescent="0.2">
      <c r="A195" s="2" t="s">
        <v>588</v>
      </c>
      <c r="B195" s="2" t="s">
        <v>589</v>
      </c>
      <c r="C195" s="3">
        <v>18880</v>
      </c>
      <c r="D195" s="3">
        <v>18880</v>
      </c>
      <c r="E195" s="3">
        <f>טבלה1[[#This Row],[ערך הזמנה + מע"מ]]-טבלה1[[#This Row],[ביצוע חשבוניות כולל מע"מ והצמדות במט"מ]]</f>
        <v>0</v>
      </c>
    </row>
    <row r="196" spans="1:5" x14ac:dyDescent="0.2">
      <c r="A196" s="2" t="s">
        <v>387</v>
      </c>
      <c r="B196" s="2" t="s">
        <v>388</v>
      </c>
      <c r="C196" s="3">
        <v>55759.07</v>
      </c>
      <c r="D196" s="3">
        <v>55759.07</v>
      </c>
      <c r="E196" s="3">
        <f>טבלה1[[#This Row],[ערך הזמנה + מע"מ]]-טבלה1[[#This Row],[ביצוע חשבוניות כולל מע"מ והצמדות במט"מ]]</f>
        <v>0</v>
      </c>
    </row>
    <row r="197" spans="1:5" x14ac:dyDescent="0.2">
      <c r="A197" s="2" t="s">
        <v>387</v>
      </c>
      <c r="B197" s="2" t="s">
        <v>604</v>
      </c>
      <c r="C197" s="3">
        <v>17598.52</v>
      </c>
      <c r="D197" s="3">
        <v>17598.52</v>
      </c>
      <c r="E197" s="3">
        <f>טבלה1[[#This Row],[ערך הזמנה + מע"מ]]-טבלה1[[#This Row],[ביצוע חשבוניות כולל מע"מ והצמדות במט"מ]]</f>
        <v>0</v>
      </c>
    </row>
    <row r="198" spans="1:5" x14ac:dyDescent="0.2">
      <c r="A198" s="2" t="s">
        <v>282</v>
      </c>
      <c r="B198" s="2" t="s">
        <v>283</v>
      </c>
      <c r="C198" s="3">
        <v>150000</v>
      </c>
      <c r="D198" s="3">
        <v>0</v>
      </c>
      <c r="E198" s="3">
        <f>טבלה1[[#This Row],[ערך הזמנה + מע"מ]]-טבלה1[[#This Row],[ביצוע חשבוניות כולל מע"מ והצמדות במט"מ]]</f>
        <v>150000</v>
      </c>
    </row>
    <row r="199" spans="1:5" x14ac:dyDescent="0.2">
      <c r="A199" s="2" t="s">
        <v>737</v>
      </c>
      <c r="B199" s="2" t="s">
        <v>738</v>
      </c>
      <c r="C199" s="3">
        <v>8835.84</v>
      </c>
      <c r="D199" s="3">
        <v>8835.84</v>
      </c>
      <c r="E199" s="3">
        <f>טבלה1[[#This Row],[ערך הזמנה + מע"מ]]-טבלה1[[#This Row],[ביצוע חשבוניות כולל מע"מ והצמדות במט"מ]]</f>
        <v>0</v>
      </c>
    </row>
    <row r="200" spans="1:5" x14ac:dyDescent="0.2">
      <c r="A200" s="2" t="s">
        <v>1129</v>
      </c>
      <c r="B200" s="2" t="s">
        <v>1130</v>
      </c>
      <c r="C200" s="3">
        <v>1711</v>
      </c>
      <c r="D200" s="3">
        <v>1696.5</v>
      </c>
      <c r="E200" s="3">
        <f>טבלה1[[#This Row],[ערך הזמנה + מע"מ]]-טבלה1[[#This Row],[ביצוע חשבוניות כולל מע"מ והצמדות במט"מ]]</f>
        <v>14.5</v>
      </c>
    </row>
    <row r="201" spans="1:5" x14ac:dyDescent="0.2">
      <c r="A201" s="2" t="s">
        <v>1129</v>
      </c>
      <c r="B201" s="2" t="s">
        <v>1241</v>
      </c>
      <c r="C201" s="3">
        <v>295</v>
      </c>
      <c r="D201" s="3">
        <v>295</v>
      </c>
      <c r="E201" s="3">
        <f>טבלה1[[#This Row],[ערך הזמנה + מע"מ]]-טבלה1[[#This Row],[ביצוע חשבוניות כולל מע"מ והצמדות במט"מ]]</f>
        <v>0</v>
      </c>
    </row>
    <row r="202" spans="1:5" x14ac:dyDescent="0.2">
      <c r="A202" s="2" t="s">
        <v>331</v>
      </c>
      <c r="B202" s="2" t="s">
        <v>332</v>
      </c>
      <c r="C202" s="3">
        <v>85609</v>
      </c>
      <c r="D202" s="3">
        <v>29612.1</v>
      </c>
      <c r="E202" s="3">
        <f>טבלה1[[#This Row],[ערך הזמנה + מע"מ]]-טבלה1[[#This Row],[ביצוע חשבוניות כולל מע"מ והצמדות במט"מ]]</f>
        <v>55996.9</v>
      </c>
    </row>
    <row r="203" spans="1:5" x14ac:dyDescent="0.2">
      <c r="A203" s="2" t="s">
        <v>209</v>
      </c>
      <c r="B203" s="2" t="s">
        <v>210</v>
      </c>
      <c r="C203" s="3">
        <v>322576.59999999998</v>
      </c>
      <c r="D203" s="3">
        <v>316334.5</v>
      </c>
      <c r="E203" s="3">
        <f>טבלה1[[#This Row],[ערך הזמנה + מע"מ]]-טבלה1[[#This Row],[ביצוע חשבוניות כולל מע"מ והצמדות במט"מ]]</f>
        <v>6242.0999999999767</v>
      </c>
    </row>
    <row r="204" spans="1:5" x14ac:dyDescent="0.2">
      <c r="A204" s="2" t="s">
        <v>209</v>
      </c>
      <c r="B204" s="2" t="s">
        <v>277</v>
      </c>
      <c r="C204" s="3">
        <v>153872</v>
      </c>
      <c r="D204" s="3">
        <v>0</v>
      </c>
      <c r="E204" s="3">
        <f>טבלה1[[#This Row],[ערך הזמנה + מע"מ]]-טבלה1[[#This Row],[ביצוע חשבוניות כולל מע"מ והצמדות במט"מ]]</f>
        <v>153872</v>
      </c>
    </row>
    <row r="205" spans="1:5" x14ac:dyDescent="0.2">
      <c r="A205" s="2" t="s">
        <v>933</v>
      </c>
      <c r="B205" s="2" t="s">
        <v>934</v>
      </c>
      <c r="C205" s="3">
        <v>5221.5</v>
      </c>
      <c r="D205" s="3">
        <v>5221.5</v>
      </c>
      <c r="E205" s="3">
        <f>טבלה1[[#This Row],[ערך הזמנה + מע"מ]]-טבלה1[[#This Row],[ביצוע חשבוניות כולל מע"מ והצמדות במט"מ]]</f>
        <v>0</v>
      </c>
    </row>
    <row r="206" spans="1:5" x14ac:dyDescent="0.2">
      <c r="A206" s="2" t="s">
        <v>865</v>
      </c>
      <c r="B206" s="2" t="s">
        <v>866</v>
      </c>
      <c r="C206" s="3">
        <v>5986.14</v>
      </c>
      <c r="D206" s="3">
        <v>4347.82</v>
      </c>
      <c r="E206" s="3">
        <f>טבלה1[[#This Row],[ערך הזמנה + מע"מ]]-טבלה1[[#This Row],[ביצוע חשבוניות כולל מע"מ והצמדות במט"מ]]</f>
        <v>1638.3200000000006</v>
      </c>
    </row>
    <row r="207" spans="1:5" x14ac:dyDescent="0.2">
      <c r="A207" s="2" t="s">
        <v>970</v>
      </c>
      <c r="B207" s="2" t="s">
        <v>971</v>
      </c>
      <c r="C207" s="3">
        <v>3780.72</v>
      </c>
      <c r="D207" s="3">
        <v>0</v>
      </c>
      <c r="E207" s="3">
        <f>טבלה1[[#This Row],[ערך הזמנה + מע"מ]]-טבלה1[[#This Row],[ביצוע חשבוניות כולל מע"מ והצמדות במט"מ]]</f>
        <v>3780.72</v>
      </c>
    </row>
    <row r="208" spans="1:5" x14ac:dyDescent="0.2">
      <c r="A208" s="2" t="s">
        <v>621</v>
      </c>
      <c r="B208" s="2" t="s">
        <v>622</v>
      </c>
      <c r="C208" s="3">
        <v>17000.45</v>
      </c>
      <c r="D208" s="3">
        <v>17000.45</v>
      </c>
      <c r="E208" s="3">
        <f>טבלה1[[#This Row],[ערך הזמנה + מע"מ]]-טבלה1[[#This Row],[ביצוע חשבוניות כולל מע"מ והצמדות במט"מ]]</f>
        <v>0</v>
      </c>
    </row>
    <row r="209" spans="1:5" x14ac:dyDescent="0.2">
      <c r="A209" s="2" t="s">
        <v>1194</v>
      </c>
      <c r="B209" s="2" t="s">
        <v>1195</v>
      </c>
      <c r="C209" s="3">
        <v>802.4</v>
      </c>
      <c r="D209" s="3">
        <v>802.4</v>
      </c>
      <c r="E209" s="3">
        <f>טבלה1[[#This Row],[ערך הזמנה + מע"מ]]-טבלה1[[#This Row],[ביצוע חשבוניות כולל מע"מ והצמדות במט"מ]]</f>
        <v>0</v>
      </c>
    </row>
    <row r="210" spans="1:5" x14ac:dyDescent="0.2">
      <c r="A210" s="2" t="s">
        <v>1194</v>
      </c>
      <c r="B210" s="2" t="s">
        <v>1204</v>
      </c>
      <c r="C210" s="3">
        <v>590</v>
      </c>
      <c r="D210" s="3">
        <v>590</v>
      </c>
      <c r="E210" s="3">
        <f>טבלה1[[#This Row],[ערך הזמנה + מע"מ]]-טבלה1[[#This Row],[ביצוע חשבוניות כולל מע"מ והצמדות במט"מ]]</f>
        <v>0</v>
      </c>
    </row>
    <row r="211" spans="1:5" x14ac:dyDescent="0.2">
      <c r="A211" s="2" t="s">
        <v>804</v>
      </c>
      <c r="B211" s="2" t="s">
        <v>805</v>
      </c>
      <c r="C211" s="3">
        <v>6931.32</v>
      </c>
      <c r="D211" s="3">
        <v>1260.24</v>
      </c>
      <c r="E211" s="3">
        <f>טבלה1[[#This Row],[ערך הזמנה + מע"מ]]-טבלה1[[#This Row],[ביצוע חשבוניות כולל מע"מ והצמדות במט"מ]]</f>
        <v>5671.08</v>
      </c>
    </row>
    <row r="212" spans="1:5" x14ac:dyDescent="0.2">
      <c r="A212" s="2" t="s">
        <v>713</v>
      </c>
      <c r="B212" s="2" t="s">
        <v>714</v>
      </c>
      <c r="C212" s="3">
        <v>9890.16</v>
      </c>
      <c r="D212" s="3">
        <v>10060.68</v>
      </c>
      <c r="E212" s="3">
        <f>טבלה1[[#This Row],[ערך הזמנה + מע"מ]]-טבלה1[[#This Row],[ביצוע חשבוניות כולל מע"מ והצמדות במט"מ]]</f>
        <v>-170.52000000000044</v>
      </c>
    </row>
    <row r="213" spans="1:5" x14ac:dyDescent="0.2">
      <c r="A213" s="2" t="s">
        <v>1068</v>
      </c>
      <c r="B213" s="2" t="s">
        <v>1069</v>
      </c>
      <c r="C213" s="3">
        <v>2476.8200000000002</v>
      </c>
      <c r="D213" s="3">
        <v>0</v>
      </c>
      <c r="E213" s="3">
        <f>טבלה1[[#This Row],[ערך הזמנה + מע"מ]]-טבלה1[[#This Row],[ביצוע חשבוניות כולל מע"מ והצמדות במט"מ]]</f>
        <v>2476.8200000000002</v>
      </c>
    </row>
    <row r="214" spans="1:5" x14ac:dyDescent="0.2">
      <c r="A214" s="2" t="s">
        <v>704</v>
      </c>
      <c r="B214" s="2" t="s">
        <v>705</v>
      </c>
      <c r="C214" s="3">
        <v>10328.39</v>
      </c>
      <c r="D214" s="3">
        <v>10328.39</v>
      </c>
      <c r="E214" s="3">
        <f>טבלה1[[#This Row],[ערך הזמנה + מע"מ]]-טבלה1[[#This Row],[ביצוע חשבוניות כולל מע"מ והצמדות במט"מ]]</f>
        <v>0</v>
      </c>
    </row>
    <row r="215" spans="1:5" x14ac:dyDescent="0.2">
      <c r="A215" s="2" t="s">
        <v>704</v>
      </c>
      <c r="B215" s="2" t="s">
        <v>756</v>
      </c>
      <c r="C215" s="3">
        <v>8126.2</v>
      </c>
      <c r="D215" s="3">
        <v>8057.32</v>
      </c>
      <c r="E215" s="3">
        <f>טבלה1[[#This Row],[ערך הזמנה + מע"מ]]-טבלה1[[#This Row],[ביצוע חשבוניות כולל מע"מ והצמדות במט"מ]]</f>
        <v>68.880000000000109</v>
      </c>
    </row>
    <row r="216" spans="1:5" x14ac:dyDescent="0.2">
      <c r="A216" s="2" t="s">
        <v>704</v>
      </c>
      <c r="B216" s="2" t="s">
        <v>778</v>
      </c>
      <c r="C216" s="3">
        <v>7209.6</v>
      </c>
      <c r="D216" s="3">
        <v>7151.19</v>
      </c>
      <c r="E216" s="3">
        <f>טבלה1[[#This Row],[ערך הזמנה + מע"מ]]-טבלה1[[#This Row],[ביצוע חשבוניות כולל מע"מ והצמדות במט"מ]]</f>
        <v>58.410000000000764</v>
      </c>
    </row>
    <row r="217" spans="1:5" x14ac:dyDescent="0.2">
      <c r="A217" s="2" t="s">
        <v>704</v>
      </c>
      <c r="B217" s="2" t="s">
        <v>778</v>
      </c>
      <c r="C217" s="3">
        <v>7176.52</v>
      </c>
      <c r="D217" s="3">
        <v>143.37</v>
      </c>
      <c r="E217" s="3">
        <f>טבלה1[[#This Row],[ערך הזמנה + מע"מ]]-טבלה1[[#This Row],[ביצוע חשבוניות כולל מע"מ והצמדות במט"מ]]</f>
        <v>7033.1500000000005</v>
      </c>
    </row>
    <row r="218" spans="1:5" x14ac:dyDescent="0.2">
      <c r="A218" s="2" t="s">
        <v>704</v>
      </c>
      <c r="B218" s="2" t="s">
        <v>705</v>
      </c>
      <c r="C218" s="3">
        <v>5044.3900000000003</v>
      </c>
      <c r="D218" s="3">
        <v>5044.38</v>
      </c>
      <c r="E218" s="3">
        <f>טבלה1[[#This Row],[ערך הזמנה + מע"מ]]-טבלה1[[#This Row],[ביצוע חשבוניות כולל מע"מ והצמדות במט"מ]]</f>
        <v>1.0000000000218279E-2</v>
      </c>
    </row>
    <row r="219" spans="1:5" x14ac:dyDescent="0.2">
      <c r="A219" s="2" t="s">
        <v>704</v>
      </c>
      <c r="B219" s="2" t="s">
        <v>778</v>
      </c>
      <c r="C219" s="3">
        <v>3914.65</v>
      </c>
      <c r="D219" s="3">
        <v>3914.65</v>
      </c>
      <c r="E219" s="3">
        <f>טבלה1[[#This Row],[ערך הזמנה + מע"מ]]-טבלה1[[#This Row],[ביצוע חשבוניות כולל מע"מ והצמדות במט"מ]]</f>
        <v>0</v>
      </c>
    </row>
    <row r="220" spans="1:5" x14ac:dyDescent="0.2">
      <c r="A220" s="2" t="s">
        <v>704</v>
      </c>
      <c r="B220" s="2" t="s">
        <v>969</v>
      </c>
      <c r="C220" s="3">
        <v>3905.8</v>
      </c>
      <c r="D220" s="3">
        <v>3729.51</v>
      </c>
      <c r="E220" s="3">
        <f>טבלה1[[#This Row],[ערך הזמנה + מע"מ]]-טבלה1[[#This Row],[ביצוע חשבוניות כולל מע"מ והצמדות במט"מ]]</f>
        <v>176.28999999999996</v>
      </c>
    </row>
    <row r="221" spans="1:5" x14ac:dyDescent="0.2">
      <c r="A221" s="2" t="s">
        <v>704</v>
      </c>
      <c r="B221" s="2" t="s">
        <v>778</v>
      </c>
      <c r="C221" s="3">
        <v>3545.23</v>
      </c>
      <c r="D221" s="3">
        <v>3545.23</v>
      </c>
      <c r="E221" s="3">
        <f>טבלה1[[#This Row],[ערך הזמנה + מע"מ]]-טבלה1[[#This Row],[ביצוע חשבוניות כולל מע"מ והצמדות במט"מ]]</f>
        <v>0</v>
      </c>
    </row>
    <row r="222" spans="1:5" x14ac:dyDescent="0.2">
      <c r="A222" s="2" t="s">
        <v>704</v>
      </c>
      <c r="B222" s="2" t="s">
        <v>1058</v>
      </c>
      <c r="C222" s="3">
        <v>2578.3000000000002</v>
      </c>
      <c r="D222" s="3">
        <v>2578.3000000000002</v>
      </c>
      <c r="E222" s="3">
        <f>טבלה1[[#This Row],[ערך הזמנה + מע"מ]]-טבלה1[[#This Row],[ביצוע חשבוניות כולל מע"מ והצמדות במט"מ]]</f>
        <v>0</v>
      </c>
    </row>
    <row r="223" spans="1:5" x14ac:dyDescent="0.2">
      <c r="A223" s="2" t="s">
        <v>704</v>
      </c>
      <c r="B223" s="2" t="s">
        <v>1101</v>
      </c>
      <c r="C223" s="3">
        <v>1964.7</v>
      </c>
      <c r="D223" s="3">
        <v>1964.7</v>
      </c>
      <c r="E223" s="3">
        <f>טבלה1[[#This Row],[ערך הזמנה + מע"מ]]-טבלה1[[#This Row],[ביצוע חשבוניות כולל מע"מ והצמדות במט"מ]]</f>
        <v>0</v>
      </c>
    </row>
    <row r="224" spans="1:5" x14ac:dyDescent="0.2">
      <c r="A224" s="2" t="s">
        <v>704</v>
      </c>
      <c r="B224" s="2" t="s">
        <v>1179</v>
      </c>
      <c r="C224" s="3">
        <v>1062</v>
      </c>
      <c r="D224" s="3">
        <v>1062</v>
      </c>
      <c r="E224" s="3">
        <f>טבלה1[[#This Row],[ערך הזמנה + מע"מ]]-טבלה1[[#This Row],[ביצוע חשבוניות כולל מע"מ והצמדות במט"מ]]</f>
        <v>0</v>
      </c>
    </row>
    <row r="225" spans="1:5" x14ac:dyDescent="0.2">
      <c r="A225" s="2" t="s">
        <v>704</v>
      </c>
      <c r="B225" s="2" t="s">
        <v>1213</v>
      </c>
      <c r="C225" s="3">
        <v>545.16</v>
      </c>
      <c r="D225" s="3">
        <v>545.16</v>
      </c>
      <c r="E225" s="3">
        <f>טבלה1[[#This Row],[ערך הזמנה + מע"מ]]-טבלה1[[#This Row],[ביצוע חשבוניות כולל מע"מ והצמדות במט"מ]]</f>
        <v>0</v>
      </c>
    </row>
    <row r="226" spans="1:5" x14ac:dyDescent="0.2">
      <c r="A226" s="2" t="s">
        <v>704</v>
      </c>
      <c r="B226" s="2" t="s">
        <v>1220</v>
      </c>
      <c r="C226" s="3">
        <v>499.56</v>
      </c>
      <c r="D226" s="3">
        <v>0</v>
      </c>
      <c r="E226" s="3">
        <f>טבלה1[[#This Row],[ערך הזמנה + מע"מ]]-טבלה1[[#This Row],[ביצוע חשבוניות כולל מע"מ והצמדות במט"מ]]</f>
        <v>499.56</v>
      </c>
    </row>
    <row r="227" spans="1:5" x14ac:dyDescent="0.2">
      <c r="A227" s="2" t="s">
        <v>704</v>
      </c>
      <c r="B227" s="2" t="s">
        <v>1231</v>
      </c>
      <c r="C227" s="3">
        <v>400.02</v>
      </c>
      <c r="D227" s="3">
        <v>396.63</v>
      </c>
      <c r="E227" s="3">
        <f>טבלה1[[#This Row],[ערך הזמנה + מע"מ]]-טבלה1[[#This Row],[ביצוע חשבוניות כולל מע"מ והצמדות במט"מ]]</f>
        <v>3.3899999999999864</v>
      </c>
    </row>
    <row r="228" spans="1:5" x14ac:dyDescent="0.2">
      <c r="A228" s="2" t="s">
        <v>704</v>
      </c>
      <c r="B228" s="2" t="s">
        <v>1247</v>
      </c>
      <c r="C228" s="3">
        <v>207.68</v>
      </c>
      <c r="D228" s="3">
        <v>0</v>
      </c>
      <c r="E228" s="3">
        <f>טבלה1[[#This Row],[ערך הזמנה + מע"מ]]-טבלה1[[#This Row],[ביצוע חשבוניות כולל מע"מ והצמדות במט"מ]]</f>
        <v>207.68</v>
      </c>
    </row>
    <row r="229" spans="1:5" x14ac:dyDescent="0.2">
      <c r="A229" s="2" t="s">
        <v>704</v>
      </c>
      <c r="B229" s="2" t="s">
        <v>1248</v>
      </c>
      <c r="C229" s="3">
        <v>181.72</v>
      </c>
      <c r="D229" s="3">
        <v>0</v>
      </c>
      <c r="E229" s="3">
        <f>טבלה1[[#This Row],[ערך הזמנה + מע"מ]]-טבלה1[[#This Row],[ביצוע חשבוניות כולל מע"מ והצמדות במט"מ]]</f>
        <v>181.72</v>
      </c>
    </row>
    <row r="230" spans="1:5" x14ac:dyDescent="0.2">
      <c r="A230" s="2" t="s">
        <v>1063</v>
      </c>
      <c r="B230" s="2" t="s">
        <v>1064</v>
      </c>
      <c r="C230" s="3">
        <v>2520.48</v>
      </c>
      <c r="D230" s="3">
        <v>2520.48</v>
      </c>
      <c r="E230" s="3">
        <f>טבלה1[[#This Row],[ערך הזמנה + מע"מ]]-טבלה1[[#This Row],[ביצוע חשבוניות כולל מע"מ והצמדות במט"מ]]</f>
        <v>0</v>
      </c>
    </row>
    <row r="231" spans="1:5" x14ac:dyDescent="0.2">
      <c r="A231" s="2" t="s">
        <v>497</v>
      </c>
      <c r="B231" s="2" t="s">
        <v>498</v>
      </c>
      <c r="C231" s="3">
        <v>33282.22</v>
      </c>
      <c r="D231" s="3">
        <v>33282.230000000003</v>
      </c>
      <c r="E231" s="3">
        <f>טבלה1[[#This Row],[ערך הזמנה + מע"מ]]-טבלה1[[#This Row],[ביצוע חשבוניות כולל מע"מ והצמדות במט"מ]]</f>
        <v>-1.0000000002037268E-2</v>
      </c>
    </row>
    <row r="232" spans="1:5" x14ac:dyDescent="0.2">
      <c r="A232" s="2" t="s">
        <v>497</v>
      </c>
      <c r="B232" s="2" t="s">
        <v>594</v>
      </c>
      <c r="C232" s="3">
        <v>18321.7</v>
      </c>
      <c r="D232" s="3">
        <v>18321.72</v>
      </c>
      <c r="E232" s="3">
        <f>טבלה1[[#This Row],[ערך הזמנה + מע"מ]]-טבלה1[[#This Row],[ביצוע חשבוניות כולל מע"מ והצמדות במט"מ]]</f>
        <v>-2.0000000000436557E-2</v>
      </c>
    </row>
    <row r="233" spans="1:5" x14ac:dyDescent="0.2">
      <c r="A233" s="2" t="s">
        <v>497</v>
      </c>
      <c r="B233" s="2" t="s">
        <v>762</v>
      </c>
      <c r="C233" s="3">
        <v>8034.53</v>
      </c>
      <c r="D233" s="3">
        <v>0</v>
      </c>
      <c r="E233" s="3">
        <f>טבלה1[[#This Row],[ערך הזמנה + מע"מ]]-טבלה1[[#This Row],[ביצוע חשבוניות כולל מע"מ והצמדות במט"מ]]</f>
        <v>8034.53</v>
      </c>
    </row>
    <row r="234" spans="1:5" x14ac:dyDescent="0.2">
      <c r="A234" s="2" t="s">
        <v>497</v>
      </c>
      <c r="B234" s="2" t="s">
        <v>1126</v>
      </c>
      <c r="C234" s="3">
        <v>1763.62</v>
      </c>
      <c r="D234" s="3">
        <v>1763.62</v>
      </c>
      <c r="E234" s="3">
        <f>טבלה1[[#This Row],[ערך הזמנה + מע"מ]]-טבלה1[[#This Row],[ביצוע חשבוניות כולל מע"מ והצמדות במט"מ]]</f>
        <v>0</v>
      </c>
    </row>
    <row r="235" spans="1:5" x14ac:dyDescent="0.2">
      <c r="A235" s="2" t="s">
        <v>497</v>
      </c>
      <c r="B235" s="2" t="s">
        <v>1187</v>
      </c>
      <c r="C235" s="3">
        <v>985.98</v>
      </c>
      <c r="D235" s="3">
        <v>985.98</v>
      </c>
      <c r="E235" s="3">
        <f>טבלה1[[#This Row],[ערך הזמנה + מע"מ]]-טבלה1[[#This Row],[ביצוע חשבוניות כולל מע"מ והצמדות במט"מ]]</f>
        <v>0</v>
      </c>
    </row>
    <row r="236" spans="1:5" x14ac:dyDescent="0.2">
      <c r="A236" s="2" t="s">
        <v>497</v>
      </c>
      <c r="B236" s="2" t="s">
        <v>1208</v>
      </c>
      <c r="C236" s="3">
        <v>580.91</v>
      </c>
      <c r="D236" s="3">
        <v>0</v>
      </c>
      <c r="E236" s="3">
        <f>טבלה1[[#This Row],[ערך הזמנה + מע"מ]]-טבלה1[[#This Row],[ביצוע חשבוניות כולל מע"מ והצמדות במט"מ]]</f>
        <v>580.91</v>
      </c>
    </row>
    <row r="237" spans="1:5" x14ac:dyDescent="0.2">
      <c r="A237" s="2" t="s">
        <v>319</v>
      </c>
      <c r="B237" s="2" t="s">
        <v>320</v>
      </c>
      <c r="C237" s="3">
        <v>92622.92</v>
      </c>
      <c r="D237" s="3">
        <v>106792.96000000001</v>
      </c>
      <c r="E237" s="3">
        <f>טבלה1[[#This Row],[ערך הזמנה + מע"מ]]-טבלה1[[#This Row],[ביצוע חשבוניות כולל מע"מ והצמדות במט"מ]]</f>
        <v>-14170.040000000008</v>
      </c>
    </row>
    <row r="238" spans="1:5" x14ac:dyDescent="0.2">
      <c r="A238" s="2" t="s">
        <v>319</v>
      </c>
      <c r="B238" s="2" t="s">
        <v>706</v>
      </c>
      <c r="C238" s="3">
        <v>10195.200000000001</v>
      </c>
      <c r="D238" s="3">
        <v>10180.82</v>
      </c>
      <c r="E238" s="3">
        <f>טבלה1[[#This Row],[ערך הזמנה + מע"מ]]-טבלה1[[#This Row],[ביצוע חשבוניות כולל מע"מ והצמדות במט"מ]]</f>
        <v>14.380000000001019</v>
      </c>
    </row>
    <row r="239" spans="1:5" x14ac:dyDescent="0.2">
      <c r="A239" s="2" t="s">
        <v>1026</v>
      </c>
      <c r="B239" s="2" t="s">
        <v>1027</v>
      </c>
      <c r="C239" s="3">
        <v>2747.32</v>
      </c>
      <c r="D239" s="3">
        <v>2747.32</v>
      </c>
      <c r="E239" s="3">
        <f>טבלה1[[#This Row],[ערך הזמנה + מע"מ]]-טבלה1[[#This Row],[ביצוע חשבוניות כולל מע"מ והצמדות במט"מ]]</f>
        <v>0</v>
      </c>
    </row>
    <row r="240" spans="1:5" x14ac:dyDescent="0.2">
      <c r="A240" s="2" t="s">
        <v>229</v>
      </c>
      <c r="B240" s="2" t="s">
        <v>230</v>
      </c>
      <c r="C240" s="3">
        <v>288510</v>
      </c>
      <c r="D240" s="3">
        <v>288510</v>
      </c>
      <c r="E240" s="3">
        <f>טבלה1[[#This Row],[ערך הזמנה + מע"מ]]-טבלה1[[#This Row],[ביצוע חשבוניות כולל מע"מ והצמדות במט"מ]]</f>
        <v>0</v>
      </c>
    </row>
    <row r="241" spans="1:5" x14ac:dyDescent="0.2">
      <c r="A241" s="2" t="s">
        <v>337</v>
      </c>
      <c r="B241" s="2" t="s">
        <v>338</v>
      </c>
      <c r="C241" s="3">
        <v>84417.2</v>
      </c>
      <c r="D241" s="3">
        <v>29356.04</v>
      </c>
      <c r="E241" s="3">
        <f>טבלה1[[#This Row],[ערך הזמנה + מע"מ]]-טבלה1[[#This Row],[ביצוע חשבוניות כולל מע"מ והצמדות במט"מ]]</f>
        <v>55061.159999999996</v>
      </c>
    </row>
    <row r="242" spans="1:5" x14ac:dyDescent="0.2">
      <c r="A242" s="2" t="s">
        <v>570</v>
      </c>
      <c r="B242" s="2" t="s">
        <v>571</v>
      </c>
      <c r="C242" s="3">
        <v>21116.1</v>
      </c>
      <c r="D242" s="3">
        <v>21116.1</v>
      </c>
      <c r="E242" s="3">
        <f>טבלה1[[#This Row],[ערך הזמנה + מע"מ]]-טבלה1[[#This Row],[ביצוע חשבוניות כולל מע"מ והצמדות במט"מ]]</f>
        <v>0</v>
      </c>
    </row>
    <row r="243" spans="1:5" x14ac:dyDescent="0.2">
      <c r="A243" s="2" t="s">
        <v>990</v>
      </c>
      <c r="B243" s="2" t="s">
        <v>991</v>
      </c>
      <c r="C243" s="3">
        <v>2999.56</v>
      </c>
      <c r="D243" s="3">
        <v>2999.56</v>
      </c>
      <c r="E243" s="3">
        <f>טבלה1[[#This Row],[ערך הזמנה + מע"מ]]-טבלה1[[#This Row],[ביצוע חשבוניות כולל מע"מ והצמדות במט"מ]]</f>
        <v>0</v>
      </c>
    </row>
    <row r="244" spans="1:5" x14ac:dyDescent="0.2">
      <c r="A244" s="2" t="s">
        <v>531</v>
      </c>
      <c r="B244" s="2" t="s">
        <v>532</v>
      </c>
      <c r="C244" s="3">
        <v>26337.599999999999</v>
      </c>
      <c r="D244" s="3">
        <v>8779.2000000000007</v>
      </c>
      <c r="E244" s="3">
        <f>טבלה1[[#This Row],[ערך הזמנה + מע"מ]]-טבלה1[[#This Row],[ביצוע חשבוניות כולל מע"מ והצמדות במט"מ]]</f>
        <v>17558.399999999998</v>
      </c>
    </row>
    <row r="245" spans="1:5" x14ac:dyDescent="0.2">
      <c r="A245" s="2" t="s">
        <v>775</v>
      </c>
      <c r="B245" s="2" t="s">
        <v>776</v>
      </c>
      <c r="C245" s="3">
        <v>7304.2</v>
      </c>
      <c r="D245" s="3">
        <v>7304.2</v>
      </c>
      <c r="E245" s="3">
        <f>טבלה1[[#This Row],[ערך הזמנה + מע"מ]]-טבלה1[[#This Row],[ביצוע חשבוניות כולל מע"מ והצמדות במט"מ]]</f>
        <v>0</v>
      </c>
    </row>
    <row r="246" spans="1:5" x14ac:dyDescent="0.2">
      <c r="A246" s="2" t="s">
        <v>748</v>
      </c>
      <c r="B246" s="2" t="s">
        <v>749</v>
      </c>
      <c r="C246" s="3">
        <v>8260</v>
      </c>
      <c r="D246" s="3">
        <v>8260</v>
      </c>
      <c r="E246" s="3">
        <f>טבלה1[[#This Row],[ערך הזמנה + מע"מ]]-טבלה1[[#This Row],[ביצוע חשבוניות כולל מע"מ והצמדות במט"מ]]</f>
        <v>0</v>
      </c>
    </row>
    <row r="247" spans="1:5" x14ac:dyDescent="0.2">
      <c r="A247" s="2" t="s">
        <v>1214</v>
      </c>
      <c r="B247" s="2" t="s">
        <v>1215</v>
      </c>
      <c r="C247" s="3">
        <v>531</v>
      </c>
      <c r="D247" s="3">
        <v>450</v>
      </c>
      <c r="E247" s="3">
        <f>טבלה1[[#This Row],[ערך הזמנה + מע"מ]]-טבלה1[[#This Row],[ביצוע חשבוניות כולל מע"מ והצמדות במט"מ]]</f>
        <v>81</v>
      </c>
    </row>
    <row r="248" spans="1:5" x14ac:dyDescent="0.2">
      <c r="A248" s="2" t="s">
        <v>560</v>
      </c>
      <c r="B248" s="2" t="s">
        <v>561</v>
      </c>
      <c r="C248" s="3">
        <v>22420</v>
      </c>
      <c r="D248" s="3">
        <v>22420</v>
      </c>
      <c r="E248" s="3">
        <f>טבלה1[[#This Row],[ערך הזמנה + מע"מ]]-טבלה1[[#This Row],[ביצוע חשבוניות כולל מע"מ והצמדות במט"מ]]</f>
        <v>0</v>
      </c>
    </row>
    <row r="249" spans="1:5" x14ac:dyDescent="0.2">
      <c r="A249" s="2" t="s">
        <v>560</v>
      </c>
      <c r="B249" s="2" t="s">
        <v>798</v>
      </c>
      <c r="C249" s="3">
        <v>6972.62</v>
      </c>
      <c r="D249" s="3">
        <v>708</v>
      </c>
      <c r="E249" s="3">
        <f>טבלה1[[#This Row],[ערך הזמנה + מע"מ]]-טבלה1[[#This Row],[ביצוע חשבוניות כולל מע"מ והצמדות במט"מ]]</f>
        <v>6264.62</v>
      </c>
    </row>
    <row r="250" spans="1:5" x14ac:dyDescent="0.2">
      <c r="A250" s="2" t="s">
        <v>578</v>
      </c>
      <c r="B250" s="2" t="s">
        <v>579</v>
      </c>
      <c r="C250" s="3">
        <v>19588.41</v>
      </c>
      <c r="D250" s="3">
        <v>10906.13</v>
      </c>
      <c r="E250" s="3">
        <f>טבלה1[[#This Row],[ערך הזמנה + מע"מ]]-טבלה1[[#This Row],[ביצוע חשבוניות כולל מע"מ והצמדות במט"מ]]</f>
        <v>8682.2800000000007</v>
      </c>
    </row>
    <row r="251" spans="1:5" x14ac:dyDescent="0.2">
      <c r="A251" s="2" t="s">
        <v>578</v>
      </c>
      <c r="B251" s="2" t="s">
        <v>597</v>
      </c>
      <c r="C251" s="3">
        <v>18178.84</v>
      </c>
      <c r="D251" s="3">
        <v>18178.84</v>
      </c>
      <c r="E251" s="3">
        <f>טבלה1[[#This Row],[ערך הזמנה + מע"מ]]-טבלה1[[#This Row],[ביצוע חשבוניות כולל מע"מ והצמדות במט"מ]]</f>
        <v>0</v>
      </c>
    </row>
    <row r="252" spans="1:5" x14ac:dyDescent="0.2">
      <c r="A252" s="2" t="s">
        <v>578</v>
      </c>
      <c r="B252" s="2" t="s">
        <v>597</v>
      </c>
      <c r="C252" s="3">
        <v>14432.22</v>
      </c>
      <c r="D252" s="3">
        <v>14432.23</v>
      </c>
      <c r="E252" s="3">
        <f>טבלה1[[#This Row],[ערך הזמנה + מע"מ]]-טבלה1[[#This Row],[ביצוע חשבוניות כולל מע"מ והצמדות במט"מ]]</f>
        <v>-1.0000000000218279E-2</v>
      </c>
    </row>
    <row r="253" spans="1:5" x14ac:dyDescent="0.2">
      <c r="A253" s="2" t="s">
        <v>578</v>
      </c>
      <c r="B253" s="2" t="s">
        <v>579</v>
      </c>
      <c r="C253" s="3">
        <v>5367.36</v>
      </c>
      <c r="D253" s="3">
        <v>5367.36</v>
      </c>
      <c r="E253" s="3">
        <f>טבלה1[[#This Row],[ערך הזמנה + מע"מ]]-טבלה1[[#This Row],[ביצוע חשבוניות כולל מע"מ והצמדות במט"מ]]</f>
        <v>0</v>
      </c>
    </row>
    <row r="254" spans="1:5" x14ac:dyDescent="0.2">
      <c r="A254" s="2" t="s">
        <v>578</v>
      </c>
      <c r="B254" s="2" t="s">
        <v>1089</v>
      </c>
      <c r="C254" s="3">
        <v>2102.7600000000002</v>
      </c>
      <c r="D254" s="3">
        <v>2102.7600000000002</v>
      </c>
      <c r="E254" s="3">
        <f>טבלה1[[#This Row],[ערך הזמנה + מע"מ]]-טבלה1[[#This Row],[ביצוע חשבוניות כולל מע"מ והצמדות במט"מ]]</f>
        <v>0</v>
      </c>
    </row>
    <row r="255" spans="1:5" x14ac:dyDescent="0.2">
      <c r="A255" s="2" t="s">
        <v>1055</v>
      </c>
      <c r="B255" s="2" t="s">
        <v>1056</v>
      </c>
      <c r="C255" s="3">
        <v>2621.96</v>
      </c>
      <c r="D255" s="3">
        <v>1826.64</v>
      </c>
      <c r="E255" s="3">
        <f>טבלה1[[#This Row],[ערך הזמנה + מע"מ]]-טבלה1[[#This Row],[ביצוע חשבוניות כולל מע"מ והצמדות במט"מ]]</f>
        <v>795.31999999999994</v>
      </c>
    </row>
    <row r="256" spans="1:5" x14ac:dyDescent="0.2">
      <c r="A256" s="2" t="s">
        <v>1055</v>
      </c>
      <c r="B256" s="2" t="s">
        <v>1168</v>
      </c>
      <c r="C256" s="3">
        <v>1187.08</v>
      </c>
      <c r="D256" s="3">
        <v>1003</v>
      </c>
      <c r="E256" s="3">
        <f>טבלה1[[#This Row],[ערך הזמנה + מע"מ]]-טבלה1[[#This Row],[ביצוע חשבוניות כולל מע"מ והצמדות במט"מ]]</f>
        <v>184.07999999999993</v>
      </c>
    </row>
    <row r="257" spans="1:5" x14ac:dyDescent="0.2">
      <c r="A257" s="2" t="s">
        <v>1146</v>
      </c>
      <c r="B257" s="2" t="s">
        <v>1147</v>
      </c>
      <c r="C257" s="3">
        <v>1510.4</v>
      </c>
      <c r="D257" s="3">
        <v>1510.4</v>
      </c>
      <c r="E257" s="3">
        <f>טבלה1[[#This Row],[ערך הזמנה + מע"מ]]-טבלה1[[#This Row],[ביצוע חשבוניות כולל מע"מ והצמדות במט"מ]]</f>
        <v>0</v>
      </c>
    </row>
    <row r="258" spans="1:5" x14ac:dyDescent="0.2">
      <c r="A258" s="2" t="s">
        <v>1146</v>
      </c>
      <c r="B258" s="2" t="s">
        <v>1196</v>
      </c>
      <c r="C258" s="3">
        <v>767</v>
      </c>
      <c r="D258" s="3">
        <v>767</v>
      </c>
      <c r="E258" s="3">
        <f>טבלה1[[#This Row],[ערך הזמנה + מע"מ]]-טבלה1[[#This Row],[ביצוע חשבוניות כולל מע"מ והצמדות במט"מ]]</f>
        <v>0</v>
      </c>
    </row>
    <row r="259" spans="1:5" x14ac:dyDescent="0.2">
      <c r="A259" s="2" t="s">
        <v>514</v>
      </c>
      <c r="B259" s="2" t="s">
        <v>515</v>
      </c>
      <c r="C259" s="3">
        <v>29028</v>
      </c>
      <c r="D259" s="3">
        <v>28782</v>
      </c>
      <c r="E259" s="3">
        <f>טבלה1[[#This Row],[ערך הזמנה + מע"מ]]-טבלה1[[#This Row],[ביצוע חשבוניות כולל מע"מ והצמדות במט"מ]]</f>
        <v>246</v>
      </c>
    </row>
    <row r="260" spans="1:5" x14ac:dyDescent="0.2">
      <c r="A260" s="2" t="s">
        <v>514</v>
      </c>
      <c r="B260" s="2" t="s">
        <v>605</v>
      </c>
      <c r="C260" s="3">
        <v>17523</v>
      </c>
      <c r="D260" s="3">
        <v>17523</v>
      </c>
      <c r="E260" s="3">
        <f>טבלה1[[#This Row],[ערך הזמנה + מע"מ]]-טבלה1[[#This Row],[ביצוע חשבוניות כולל מע"מ והצמדות במט"מ]]</f>
        <v>0</v>
      </c>
    </row>
    <row r="261" spans="1:5" x14ac:dyDescent="0.2">
      <c r="A261" s="2" t="s">
        <v>514</v>
      </c>
      <c r="B261" s="2" t="s">
        <v>688</v>
      </c>
      <c r="C261" s="3">
        <v>11505</v>
      </c>
      <c r="D261" s="3">
        <v>11505</v>
      </c>
      <c r="E261" s="3">
        <f>טבלה1[[#This Row],[ערך הזמנה + מע"מ]]-טבלה1[[#This Row],[ביצוע חשבוניות כולל מע"מ והצמדות במט"מ]]</f>
        <v>0</v>
      </c>
    </row>
    <row r="262" spans="1:5" x14ac:dyDescent="0.2">
      <c r="A262" s="2" t="s">
        <v>514</v>
      </c>
      <c r="B262" s="2" t="s">
        <v>720</v>
      </c>
      <c r="C262" s="3">
        <v>9558</v>
      </c>
      <c r="D262" s="3">
        <v>9558</v>
      </c>
      <c r="E262" s="3">
        <f>טבלה1[[#This Row],[ערך הזמנה + מע"מ]]-טבלה1[[#This Row],[ביצוע חשבוניות כולל מע"מ והצמדות במט"מ]]</f>
        <v>0</v>
      </c>
    </row>
    <row r="263" spans="1:5" x14ac:dyDescent="0.2">
      <c r="A263" s="2" t="s">
        <v>514</v>
      </c>
      <c r="B263" s="2" t="s">
        <v>998</v>
      </c>
      <c r="C263" s="3">
        <v>2994.84</v>
      </c>
      <c r="D263" s="3">
        <v>2994.84</v>
      </c>
      <c r="E263" s="3">
        <f>טבלה1[[#This Row],[ערך הזמנה + מע"מ]]-טבלה1[[#This Row],[ביצוע חשבוניות כולל מע"מ והצמדות במט"מ]]</f>
        <v>0</v>
      </c>
    </row>
    <row r="264" spans="1:5" x14ac:dyDescent="0.2">
      <c r="A264" s="2" t="s">
        <v>514</v>
      </c>
      <c r="B264" s="2" t="s">
        <v>1001</v>
      </c>
      <c r="C264" s="3">
        <v>2950</v>
      </c>
      <c r="D264" s="3">
        <v>2950</v>
      </c>
      <c r="E264" s="3">
        <f>טבלה1[[#This Row],[ערך הזמנה + מע"מ]]-טבלה1[[#This Row],[ביצוע חשבוניות כולל מע"מ והצמדות במט"מ]]</f>
        <v>0</v>
      </c>
    </row>
    <row r="265" spans="1:5" x14ac:dyDescent="0.2">
      <c r="A265" s="2" t="s">
        <v>514</v>
      </c>
      <c r="B265" s="2" t="s">
        <v>1057</v>
      </c>
      <c r="C265" s="3">
        <v>2596</v>
      </c>
      <c r="D265" s="3">
        <v>2596</v>
      </c>
      <c r="E265" s="3">
        <f>טבלה1[[#This Row],[ערך הזמנה + מע"מ]]-טבלה1[[#This Row],[ביצוע חשבוניות כולל מע"מ והצמדות במט"מ]]</f>
        <v>0</v>
      </c>
    </row>
    <row r="266" spans="1:5" x14ac:dyDescent="0.2">
      <c r="A266" s="2" t="s">
        <v>514</v>
      </c>
      <c r="B266" s="2" t="s">
        <v>1159</v>
      </c>
      <c r="C266" s="3">
        <v>1298</v>
      </c>
      <c r="D266" s="3">
        <v>1298</v>
      </c>
      <c r="E266" s="3">
        <f>טבלה1[[#This Row],[ערך הזמנה + מע"מ]]-טבלה1[[#This Row],[ביצוע חשבוניות כולל מע"מ והצמדות במט"מ]]</f>
        <v>0</v>
      </c>
    </row>
    <row r="267" spans="1:5" x14ac:dyDescent="0.2">
      <c r="A267" s="2" t="s">
        <v>514</v>
      </c>
      <c r="B267" s="2" t="s">
        <v>1229</v>
      </c>
      <c r="C267" s="3">
        <v>413</v>
      </c>
      <c r="D267" s="3">
        <v>413</v>
      </c>
      <c r="E267" s="3">
        <f>טבלה1[[#This Row],[ערך הזמנה + מע"מ]]-טבלה1[[#This Row],[ביצוע חשבוניות כולל מע"מ והצמדות במט"מ]]</f>
        <v>0</v>
      </c>
    </row>
    <row r="268" spans="1:5" x14ac:dyDescent="0.2">
      <c r="A268" s="2" t="s">
        <v>514</v>
      </c>
      <c r="B268" s="2" t="s">
        <v>1237</v>
      </c>
      <c r="C268" s="3">
        <v>354</v>
      </c>
      <c r="D268" s="3">
        <v>354</v>
      </c>
      <c r="E268" s="3">
        <f>טבלה1[[#This Row],[ערך הזמנה + מע"מ]]-טבלה1[[#This Row],[ביצוע חשבוניות כולל מע"מ והצמדות במט"מ]]</f>
        <v>0</v>
      </c>
    </row>
    <row r="269" spans="1:5" x14ac:dyDescent="0.2">
      <c r="A269" s="2" t="s">
        <v>707</v>
      </c>
      <c r="B269" s="2" t="s">
        <v>708</v>
      </c>
      <c r="C269" s="3">
        <v>10100.799999999999</v>
      </c>
      <c r="D269" s="3">
        <v>10100.799999999999</v>
      </c>
      <c r="E269" s="3">
        <f>טבלה1[[#This Row],[ערך הזמנה + מע"מ]]-טבלה1[[#This Row],[ביצוע חשבוניות כולל מע"מ והצמדות במט"מ]]</f>
        <v>0</v>
      </c>
    </row>
    <row r="270" spans="1:5" x14ac:dyDescent="0.2">
      <c r="A270" s="2" t="s">
        <v>788</v>
      </c>
      <c r="B270" s="2" t="s">
        <v>789</v>
      </c>
      <c r="C270" s="3">
        <v>6999.99</v>
      </c>
      <c r="D270" s="3">
        <v>6477.79</v>
      </c>
      <c r="E270" s="3">
        <f>טבלה1[[#This Row],[ערך הזמנה + מע"מ]]-טבלה1[[#This Row],[ביצוע חשבוניות כולל מע"מ והצמדות במט"מ]]</f>
        <v>522.19999999999982</v>
      </c>
    </row>
    <row r="271" spans="1:5" x14ac:dyDescent="0.2">
      <c r="A271" s="2" t="s">
        <v>36</v>
      </c>
      <c r="B271" s="2" t="s">
        <v>37</v>
      </c>
      <c r="C271" s="3">
        <v>3997945</v>
      </c>
      <c r="D271" s="3">
        <v>0</v>
      </c>
      <c r="E271" s="3">
        <f>טבלה1[[#This Row],[ערך הזמנה + מע"מ]]-טבלה1[[#This Row],[ביצוע חשבוניות כולל מע"מ והצמדות במט"מ]]</f>
        <v>3997945</v>
      </c>
    </row>
    <row r="272" spans="1:5" x14ac:dyDescent="0.2">
      <c r="A272" s="2" t="s">
        <v>843</v>
      </c>
      <c r="B272" s="2" t="s">
        <v>844</v>
      </c>
      <c r="C272" s="3">
        <v>6147.8</v>
      </c>
      <c r="D272" s="3">
        <v>6147.8</v>
      </c>
      <c r="E272" s="3">
        <f>טבלה1[[#This Row],[ערך הזמנה + מע"מ]]-טבלה1[[#This Row],[ביצוע חשבוניות כולל מע"מ והצמדות במט"מ]]</f>
        <v>0</v>
      </c>
    </row>
    <row r="273" spans="1:5" x14ac:dyDescent="0.2">
      <c r="A273" s="2" t="s">
        <v>606</v>
      </c>
      <c r="B273" s="2" t="s">
        <v>607</v>
      </c>
      <c r="C273" s="3">
        <v>17500</v>
      </c>
      <c r="D273" s="3">
        <v>1500</v>
      </c>
      <c r="E273" s="3">
        <f>טבלה1[[#This Row],[ערך הזמנה + מע"מ]]-טבלה1[[#This Row],[ביצוע חשבוניות כולל מע"מ והצמדות במט"מ]]</f>
        <v>16000</v>
      </c>
    </row>
    <row r="274" spans="1:5" x14ac:dyDescent="0.2">
      <c r="A274" s="2" t="s">
        <v>606</v>
      </c>
      <c r="B274" s="2" t="s">
        <v>726</v>
      </c>
      <c r="C274" s="3">
        <v>9300</v>
      </c>
      <c r="D274" s="3">
        <v>0</v>
      </c>
      <c r="E274" s="3">
        <f>טבלה1[[#This Row],[ערך הזמנה + מע"מ]]-טבלה1[[#This Row],[ביצוע חשבוניות כולל מע"מ והצמדות במט"מ]]</f>
        <v>9300</v>
      </c>
    </row>
    <row r="275" spans="1:5" x14ac:dyDescent="0.2">
      <c r="A275" s="2" t="s">
        <v>606</v>
      </c>
      <c r="B275" s="2" t="s">
        <v>941</v>
      </c>
      <c r="C275" s="3">
        <v>5000</v>
      </c>
      <c r="D275" s="3">
        <v>5000</v>
      </c>
      <c r="E275" s="3">
        <f>טבלה1[[#This Row],[ערך הזמנה + מע"מ]]-טבלה1[[#This Row],[ביצוע חשבוניות כולל מע"מ והצמדות במט"מ]]</f>
        <v>0</v>
      </c>
    </row>
    <row r="276" spans="1:5" x14ac:dyDescent="0.2">
      <c r="A276" s="2" t="s">
        <v>606</v>
      </c>
      <c r="B276" s="2" t="s">
        <v>1182</v>
      </c>
      <c r="C276" s="3">
        <v>1050</v>
      </c>
      <c r="D276" s="3">
        <v>800</v>
      </c>
      <c r="E276" s="3">
        <f>טבלה1[[#This Row],[ערך הזמנה + מע"מ]]-טבלה1[[#This Row],[ביצוע חשבוניות כולל מע"מ והצמדות במט"מ]]</f>
        <v>250</v>
      </c>
    </row>
    <row r="277" spans="1:5" x14ac:dyDescent="0.2">
      <c r="A277" s="2" t="s">
        <v>1048</v>
      </c>
      <c r="B277" s="2" t="s">
        <v>1049</v>
      </c>
      <c r="C277" s="3">
        <v>2676.24</v>
      </c>
      <c r="D277" s="3">
        <v>1338.12</v>
      </c>
      <c r="E277" s="3">
        <f>טבלה1[[#This Row],[ערך הזמנה + מע"מ]]-טבלה1[[#This Row],[ביצוע חשבוניות כולל מע"מ והצמדות במט"מ]]</f>
        <v>1338.12</v>
      </c>
    </row>
    <row r="278" spans="1:5" x14ac:dyDescent="0.2">
      <c r="A278" s="2" t="s">
        <v>666</v>
      </c>
      <c r="B278" s="2" t="s">
        <v>667</v>
      </c>
      <c r="C278" s="3">
        <v>12744</v>
      </c>
      <c r="D278" s="3">
        <v>12717</v>
      </c>
      <c r="E278" s="3">
        <f>טבלה1[[#This Row],[ערך הזמנה + מע"מ]]-טבלה1[[#This Row],[ביצוע חשבוניות כולל מע"מ והצמדות במט"מ]]</f>
        <v>27</v>
      </c>
    </row>
    <row r="279" spans="1:5" x14ac:dyDescent="0.2">
      <c r="A279" s="2" t="s">
        <v>666</v>
      </c>
      <c r="B279" s="2" t="s">
        <v>725</v>
      </c>
      <c r="C279" s="3">
        <v>9345.6</v>
      </c>
      <c r="D279" s="3">
        <v>12037.88</v>
      </c>
      <c r="E279" s="3">
        <f>טבלה1[[#This Row],[ערך הזמנה + מע"מ]]-טבלה1[[#This Row],[ביצוע חשבוניות כולל מע"מ והצמדות במט"מ]]</f>
        <v>-2692.2799999999988</v>
      </c>
    </row>
    <row r="280" spans="1:5" x14ac:dyDescent="0.2">
      <c r="A280" s="2" t="s">
        <v>697</v>
      </c>
      <c r="B280" s="2" t="s">
        <v>698</v>
      </c>
      <c r="C280" s="3">
        <v>10535.04</v>
      </c>
      <c r="D280" s="3">
        <v>7901.28</v>
      </c>
      <c r="E280" s="3">
        <f>טבלה1[[#This Row],[ערך הזמנה + מע"מ]]-טבלה1[[#This Row],[ביצוע חשבוניות כולל מע"מ והצמדות במט"מ]]</f>
        <v>2633.7600000000011</v>
      </c>
    </row>
    <row r="281" spans="1:5" x14ac:dyDescent="0.2">
      <c r="A281" s="2" t="s">
        <v>697</v>
      </c>
      <c r="B281" s="2" t="s">
        <v>1158</v>
      </c>
      <c r="C281" s="3">
        <v>1316.88</v>
      </c>
      <c r="D281" s="3">
        <v>1130.2</v>
      </c>
      <c r="E281" s="3">
        <f>טבלה1[[#This Row],[ערך הזמנה + מע"מ]]-טבלה1[[#This Row],[ביצוע חשבוניות כולל מע"מ והצמדות במט"מ]]</f>
        <v>186.68000000000006</v>
      </c>
    </row>
    <row r="282" spans="1:5" x14ac:dyDescent="0.2">
      <c r="A282" s="2" t="s">
        <v>869</v>
      </c>
      <c r="B282" s="2" t="s">
        <v>870</v>
      </c>
      <c r="C282" s="3">
        <v>5986.14</v>
      </c>
      <c r="D282" s="3">
        <v>1260.24</v>
      </c>
      <c r="E282" s="3">
        <f>טבלה1[[#This Row],[ערך הזמנה + מע"מ]]-טבלה1[[#This Row],[ביצוע חשבוניות כולל מע"מ והצמדות במט"מ]]</f>
        <v>4725.9000000000005</v>
      </c>
    </row>
    <row r="283" spans="1:5" x14ac:dyDescent="0.2">
      <c r="A283" s="2" t="s">
        <v>252</v>
      </c>
      <c r="B283" s="2" t="s">
        <v>253</v>
      </c>
      <c r="C283" s="3">
        <v>209445.28</v>
      </c>
      <c r="D283" s="3">
        <v>165723.59</v>
      </c>
      <c r="E283" s="3">
        <f>טבלה1[[#This Row],[ערך הזמנה + מע"מ]]-טבלה1[[#This Row],[ביצוע חשבוניות כולל מע"מ והצמדות במט"מ]]</f>
        <v>43721.69</v>
      </c>
    </row>
    <row r="284" spans="1:5" x14ac:dyDescent="0.2">
      <c r="A284" s="2" t="s">
        <v>20</v>
      </c>
      <c r="B284" s="2" t="s">
        <v>21</v>
      </c>
      <c r="C284" s="3">
        <v>13732721.5</v>
      </c>
      <c r="D284" s="3">
        <v>2744169.9</v>
      </c>
      <c r="E284" s="3">
        <f>טבלה1[[#This Row],[ערך הזמנה + מע"מ]]-טבלה1[[#This Row],[ביצוע חשבוניות כולל מע"מ והצמדות במט"מ]]</f>
        <v>10988551.6</v>
      </c>
    </row>
    <row r="285" spans="1:5" x14ac:dyDescent="0.2">
      <c r="A285" s="2" t="s">
        <v>310</v>
      </c>
      <c r="B285" s="2" t="s">
        <v>311</v>
      </c>
      <c r="C285" s="3">
        <v>107664.32000000001</v>
      </c>
      <c r="D285" s="3">
        <v>86897.41</v>
      </c>
      <c r="E285" s="3">
        <f>טבלה1[[#This Row],[ערך הזמנה + מע"מ]]-טבלה1[[#This Row],[ביצוע חשבוניות כולל מע"מ והצמדות במט"מ]]</f>
        <v>20766.910000000003</v>
      </c>
    </row>
    <row r="286" spans="1:5" x14ac:dyDescent="0.2">
      <c r="A286" s="2" t="s">
        <v>449</v>
      </c>
      <c r="B286" s="2" t="s">
        <v>450</v>
      </c>
      <c r="C286" s="3">
        <v>44467.79</v>
      </c>
      <c r="D286" s="3">
        <v>44467.79</v>
      </c>
      <c r="E286" s="3">
        <f>טבלה1[[#This Row],[ערך הזמנה + מע"מ]]-טבלה1[[#This Row],[ביצוע חשבוניות כולל מע"מ והצמדות במט"מ]]</f>
        <v>0</v>
      </c>
    </row>
    <row r="287" spans="1:5" x14ac:dyDescent="0.2">
      <c r="A287" s="2" t="s">
        <v>1162</v>
      </c>
      <c r="B287" s="2" t="s">
        <v>1163</v>
      </c>
      <c r="C287" s="3">
        <v>1279.95</v>
      </c>
      <c r="D287" s="3">
        <v>1269.1099999999999</v>
      </c>
      <c r="E287" s="3">
        <f>טבלה1[[#This Row],[ערך הזמנה + מע"מ]]-טבלה1[[#This Row],[ביצוע חשבוניות כולל מע"מ והצמדות במט"מ]]</f>
        <v>10.840000000000146</v>
      </c>
    </row>
    <row r="288" spans="1:5" x14ac:dyDescent="0.2">
      <c r="A288" s="2" t="s">
        <v>796</v>
      </c>
      <c r="B288" s="2" t="s">
        <v>797</v>
      </c>
      <c r="C288" s="3">
        <v>6983.73</v>
      </c>
      <c r="D288" s="3">
        <v>6983.72</v>
      </c>
      <c r="E288" s="3">
        <f>טבלה1[[#This Row],[ערך הזמנה + מע"מ]]-טבלה1[[#This Row],[ביצוע חשבוניות כולל מע"מ והצמדות במט"מ]]</f>
        <v>9.999999999308784E-3</v>
      </c>
    </row>
    <row r="289" spans="1:5" x14ac:dyDescent="0.2">
      <c r="A289" s="2" t="s">
        <v>796</v>
      </c>
      <c r="B289" s="2" t="s">
        <v>980</v>
      </c>
      <c r="C289" s="3">
        <v>3269.78</v>
      </c>
      <c r="D289" s="3">
        <v>3043.35</v>
      </c>
      <c r="E289" s="3">
        <f>טבלה1[[#This Row],[ערך הזמנה + מע"מ]]-טבלה1[[#This Row],[ביצוע חשבוניות כולל מע"מ והצמדות במט"מ]]</f>
        <v>226.43000000000029</v>
      </c>
    </row>
    <row r="290" spans="1:5" x14ac:dyDescent="0.2">
      <c r="A290" s="2" t="s">
        <v>796</v>
      </c>
      <c r="B290" s="2" t="s">
        <v>1072</v>
      </c>
      <c r="C290" s="3">
        <v>2439.69</v>
      </c>
      <c r="D290" s="3">
        <v>1836.08</v>
      </c>
      <c r="E290" s="3">
        <f>טבלה1[[#This Row],[ערך הזמנה + מע"מ]]-טבלה1[[#This Row],[ביצוע חשבוניות כולל מע"מ והצמדות במט"מ]]</f>
        <v>603.61000000000013</v>
      </c>
    </row>
    <row r="291" spans="1:5" x14ac:dyDescent="0.2">
      <c r="A291" s="2" t="s">
        <v>796</v>
      </c>
      <c r="B291" s="2" t="s">
        <v>1088</v>
      </c>
      <c r="C291" s="3">
        <v>2111.02</v>
      </c>
      <c r="D291" s="3">
        <v>2111.02</v>
      </c>
      <c r="E291" s="3">
        <f>טבלה1[[#This Row],[ערך הזמנה + מע"מ]]-טבלה1[[#This Row],[ביצוע חשבוניות כולל מע"מ והצמדות במט"מ]]</f>
        <v>0</v>
      </c>
    </row>
    <row r="292" spans="1:5" x14ac:dyDescent="0.2">
      <c r="A292" s="2" t="s">
        <v>369</v>
      </c>
      <c r="B292" s="2" t="s">
        <v>370</v>
      </c>
      <c r="C292" s="3">
        <v>66456</v>
      </c>
      <c r="D292" s="3">
        <v>66383.53</v>
      </c>
      <c r="E292" s="3">
        <f>טבלה1[[#This Row],[ערך הזמנה + מע"מ]]-טבלה1[[#This Row],[ביצוע חשבוניות כולל מע"מ והצמדות במט"מ]]</f>
        <v>72.470000000001164</v>
      </c>
    </row>
    <row r="293" spans="1:5" x14ac:dyDescent="0.2">
      <c r="A293" s="2" t="s">
        <v>369</v>
      </c>
      <c r="B293" s="2" t="s">
        <v>508</v>
      </c>
      <c r="C293" s="3">
        <v>30000</v>
      </c>
      <c r="D293" s="3">
        <v>30000</v>
      </c>
      <c r="E293" s="3">
        <f>טבלה1[[#This Row],[ערך הזמנה + מע"מ]]-טבלה1[[#This Row],[ביצוע חשבוניות כולל מע"מ והצמדות במט"מ]]</f>
        <v>0</v>
      </c>
    </row>
    <row r="294" spans="1:5" x14ac:dyDescent="0.2">
      <c r="A294" s="2" t="s">
        <v>369</v>
      </c>
      <c r="B294" s="2" t="s">
        <v>527</v>
      </c>
      <c r="C294" s="3">
        <v>27124.98</v>
      </c>
      <c r="D294" s="3">
        <v>27124.98</v>
      </c>
      <c r="E294" s="3">
        <f>טבלה1[[#This Row],[ערך הזמנה + מע"מ]]-טבלה1[[#This Row],[ביצוע חשבוניות כולל מע"מ והצמדות במט"מ]]</f>
        <v>0</v>
      </c>
    </row>
    <row r="295" spans="1:5" x14ac:dyDescent="0.2">
      <c r="A295" s="2" t="s">
        <v>369</v>
      </c>
      <c r="B295" s="2" t="s">
        <v>729</v>
      </c>
      <c r="C295" s="3">
        <v>9041.39</v>
      </c>
      <c r="D295" s="3">
        <v>9041.39</v>
      </c>
      <c r="E295" s="3">
        <f>טבלה1[[#This Row],[ערך הזמנה + מע"מ]]-טבלה1[[#This Row],[ביצוע חשבוניות כולל מע"מ והצמדות במט"מ]]</f>
        <v>0</v>
      </c>
    </row>
    <row r="296" spans="1:5" x14ac:dyDescent="0.2">
      <c r="A296" s="2" t="s">
        <v>98</v>
      </c>
      <c r="B296" s="2" t="s">
        <v>99</v>
      </c>
      <c r="C296" s="3">
        <v>889432.36</v>
      </c>
      <c r="D296" s="3">
        <v>419581.54</v>
      </c>
      <c r="E296" s="3">
        <f>טבלה1[[#This Row],[ערך הזמנה + מע"מ]]-טבלה1[[#This Row],[ביצוע חשבוניות כולל מע"מ והצמדות במט"מ]]</f>
        <v>469850.82</v>
      </c>
    </row>
    <row r="297" spans="1:5" x14ac:dyDescent="0.2">
      <c r="A297" s="2" t="s">
        <v>98</v>
      </c>
      <c r="B297" s="2" t="s">
        <v>129</v>
      </c>
      <c r="C297" s="3">
        <v>636250.56000000006</v>
      </c>
      <c r="D297" s="3">
        <v>0</v>
      </c>
      <c r="E297" s="3">
        <f>טבלה1[[#This Row],[ערך הזמנה + מע"מ]]-טבלה1[[#This Row],[ביצוע חשבוניות כולל מע"מ והצמדות במט"מ]]</f>
        <v>636250.56000000006</v>
      </c>
    </row>
    <row r="298" spans="1:5" x14ac:dyDescent="0.2">
      <c r="A298" s="2" t="s">
        <v>98</v>
      </c>
      <c r="B298" s="2" t="s">
        <v>152</v>
      </c>
      <c r="C298" s="3">
        <v>505773.2</v>
      </c>
      <c r="D298" s="3">
        <v>163077.66</v>
      </c>
      <c r="E298" s="3">
        <f>טבלה1[[#This Row],[ערך הזמנה + מע"מ]]-טבלה1[[#This Row],[ביצוע חשבוניות כולל מע"מ והצמדות במט"מ]]</f>
        <v>342695.54000000004</v>
      </c>
    </row>
    <row r="299" spans="1:5" x14ac:dyDescent="0.2">
      <c r="A299" s="2" t="s">
        <v>98</v>
      </c>
      <c r="B299" s="2" t="s">
        <v>99</v>
      </c>
      <c r="C299" s="3">
        <v>299495.86</v>
      </c>
      <c r="D299" s="3">
        <v>161033.5</v>
      </c>
      <c r="E299" s="3">
        <f>טבלה1[[#This Row],[ערך הזמנה + מע"מ]]-טבלה1[[#This Row],[ביצוע חשבוניות כולל מע"מ והצמדות במט"מ]]</f>
        <v>138462.35999999999</v>
      </c>
    </row>
    <row r="300" spans="1:5" x14ac:dyDescent="0.2">
      <c r="A300" s="2" t="s">
        <v>1045</v>
      </c>
      <c r="B300" s="2" t="s">
        <v>1046</v>
      </c>
      <c r="C300" s="3">
        <v>2700</v>
      </c>
      <c r="D300" s="3">
        <v>2700</v>
      </c>
      <c r="E300" s="3">
        <f>טבלה1[[#This Row],[ערך הזמנה + מע"מ]]-טבלה1[[#This Row],[ביצוע חשבוניות כולל מע"מ והצמדות במט"מ]]</f>
        <v>0</v>
      </c>
    </row>
    <row r="301" spans="1:5" x14ac:dyDescent="0.2">
      <c r="A301" s="2" t="s">
        <v>488</v>
      </c>
      <c r="B301" s="2" t="s">
        <v>322</v>
      </c>
      <c r="C301" s="3">
        <v>34400</v>
      </c>
      <c r="D301" s="3">
        <v>31680</v>
      </c>
      <c r="E301" s="3">
        <f>טבלה1[[#This Row],[ערך הזמנה + מע"מ]]-טבלה1[[#This Row],[ביצוע חשבוניות כולל מע"מ והצמדות במט"מ]]</f>
        <v>2720</v>
      </c>
    </row>
    <row r="302" spans="1:5" x14ac:dyDescent="0.2">
      <c r="A302" s="2" t="s">
        <v>521</v>
      </c>
      <c r="B302" s="2" t="s">
        <v>322</v>
      </c>
      <c r="C302" s="3">
        <v>28500</v>
      </c>
      <c r="D302" s="3">
        <v>8000</v>
      </c>
      <c r="E302" s="3">
        <f>טבלה1[[#This Row],[ערך הזמנה + מע"מ]]-טבלה1[[#This Row],[ביצוע חשבוניות כולל מע"מ והצמדות במט"מ]]</f>
        <v>20500</v>
      </c>
    </row>
    <row r="303" spans="1:5" x14ac:dyDescent="0.2">
      <c r="A303" s="2" t="s">
        <v>521</v>
      </c>
      <c r="B303" s="2" t="s">
        <v>534</v>
      </c>
      <c r="C303" s="3">
        <v>19500</v>
      </c>
      <c r="D303" s="3">
        <v>0</v>
      </c>
      <c r="E303" s="3">
        <f>טבלה1[[#This Row],[ערך הזמנה + מע"מ]]-טבלה1[[#This Row],[ביצוע חשבוניות כולל מע"מ והצמדות במט"מ]]</f>
        <v>19500</v>
      </c>
    </row>
    <row r="304" spans="1:5" x14ac:dyDescent="0.2">
      <c r="A304" s="2" t="s">
        <v>650</v>
      </c>
      <c r="B304" s="2" t="s">
        <v>322</v>
      </c>
      <c r="C304" s="3">
        <v>15000</v>
      </c>
      <c r="D304" s="3">
        <v>0</v>
      </c>
      <c r="E304" s="3">
        <f>טבלה1[[#This Row],[ערך הזמנה + מע"מ]]-טבלה1[[#This Row],[ביצוע חשבוניות כולל מע"מ והצמדות במט"מ]]</f>
        <v>15000</v>
      </c>
    </row>
    <row r="305" spans="1:5" x14ac:dyDescent="0.2">
      <c r="A305" s="2" t="s">
        <v>439</v>
      </c>
      <c r="B305" s="2" t="s">
        <v>322</v>
      </c>
      <c r="C305" s="3">
        <v>45720</v>
      </c>
      <c r="D305" s="3">
        <v>3899.97</v>
      </c>
      <c r="E305" s="3">
        <f>טבלה1[[#This Row],[ערך הזמנה + מע"מ]]-טבלה1[[#This Row],[ביצוע חשבוניות כולל מע"מ והצמדות במט"מ]]</f>
        <v>41820.03</v>
      </c>
    </row>
    <row r="306" spans="1:5" x14ac:dyDescent="0.2">
      <c r="A306" s="2" t="s">
        <v>389</v>
      </c>
      <c r="B306" s="2" t="s">
        <v>322</v>
      </c>
      <c r="C306" s="3">
        <v>52970</v>
      </c>
      <c r="D306" s="3">
        <v>12193</v>
      </c>
      <c r="E306" s="3">
        <f>טבלה1[[#This Row],[ערך הזמנה + מע"מ]]-טבלה1[[#This Row],[ביצוע חשבוניות כולל מע"מ והצמדות במט"מ]]</f>
        <v>40777</v>
      </c>
    </row>
    <row r="307" spans="1:5" x14ac:dyDescent="0.2">
      <c r="A307" s="2" t="s">
        <v>460</v>
      </c>
      <c r="B307" s="2" t="s">
        <v>322</v>
      </c>
      <c r="C307" s="3">
        <v>40000</v>
      </c>
      <c r="D307" s="3">
        <v>26680</v>
      </c>
      <c r="E307" s="3">
        <f>טבלה1[[#This Row],[ערך הזמנה + מע"מ]]-טבלה1[[#This Row],[ביצוע חשבוניות כולל מע"מ והצמדות במט"מ]]</f>
        <v>13320</v>
      </c>
    </row>
    <row r="308" spans="1:5" x14ac:dyDescent="0.2">
      <c r="A308" s="2" t="s">
        <v>385</v>
      </c>
      <c r="B308" s="2" t="s">
        <v>386</v>
      </c>
      <c r="C308" s="3">
        <v>57685</v>
      </c>
      <c r="D308" s="3">
        <v>6570</v>
      </c>
      <c r="E308" s="3">
        <f>טבלה1[[#This Row],[ערך הזמנה + מע"מ]]-טבלה1[[#This Row],[ביצוע חשבוניות כולל מע"מ והצמדות במט"מ]]</f>
        <v>51115</v>
      </c>
    </row>
    <row r="309" spans="1:5" x14ac:dyDescent="0.2">
      <c r="A309" s="2" t="s">
        <v>385</v>
      </c>
      <c r="B309" s="2" t="s">
        <v>322</v>
      </c>
      <c r="C309" s="3">
        <v>44600</v>
      </c>
      <c r="D309" s="3">
        <v>3069.99</v>
      </c>
      <c r="E309" s="3">
        <f>טבלה1[[#This Row],[ערך הזמנה + מע"מ]]-טבלה1[[#This Row],[ביצוע חשבוניות כולל מע"מ והצמדות במט"מ]]</f>
        <v>41530.01</v>
      </c>
    </row>
    <row r="310" spans="1:5" x14ac:dyDescent="0.2">
      <c r="A310" s="2" t="s">
        <v>587</v>
      </c>
      <c r="B310" s="2" t="s">
        <v>322</v>
      </c>
      <c r="C310" s="3">
        <v>19000</v>
      </c>
      <c r="D310" s="3">
        <v>7320</v>
      </c>
      <c r="E310" s="3">
        <f>טבלה1[[#This Row],[ערך הזמנה + מע"מ]]-טבלה1[[#This Row],[ביצוע חשבוניות כולל מע"מ והצמדות במט"מ]]</f>
        <v>11680</v>
      </c>
    </row>
    <row r="311" spans="1:5" x14ac:dyDescent="0.2">
      <c r="A311" s="2" t="s">
        <v>399</v>
      </c>
      <c r="B311" s="2" t="s">
        <v>400</v>
      </c>
      <c r="C311" s="3">
        <v>49999.95</v>
      </c>
      <c r="D311" s="3">
        <v>20320.82</v>
      </c>
      <c r="E311" s="3">
        <f>טבלה1[[#This Row],[ערך הזמנה + מע"מ]]-טבלה1[[#This Row],[ביצוע חשבוניות כולל מע"מ והצמדות במט"מ]]</f>
        <v>29679.129999999997</v>
      </c>
    </row>
    <row r="312" spans="1:5" x14ac:dyDescent="0.2">
      <c r="A312" s="2" t="s">
        <v>752</v>
      </c>
      <c r="B312" s="2" t="s">
        <v>753</v>
      </c>
      <c r="C312" s="3">
        <v>8260</v>
      </c>
      <c r="D312" s="3">
        <v>8260</v>
      </c>
      <c r="E312" s="3">
        <f>טבלה1[[#This Row],[ערך הזמנה + מע"מ]]-טבלה1[[#This Row],[ביצוע חשבוניות כולל מע"מ והצמדות במט"מ]]</f>
        <v>0</v>
      </c>
    </row>
    <row r="313" spans="1:5" x14ac:dyDescent="0.2">
      <c r="A313" s="2" t="s">
        <v>859</v>
      </c>
      <c r="B313" s="2" t="s">
        <v>860</v>
      </c>
      <c r="C313" s="3">
        <v>5986.14</v>
      </c>
      <c r="D313" s="3">
        <v>1260.24</v>
      </c>
      <c r="E313" s="3">
        <f>טבלה1[[#This Row],[ערך הזמנה + מע"מ]]-טבלה1[[#This Row],[ביצוע חשבוניות כולל מע"מ והצמדות במט"מ]]</f>
        <v>4725.9000000000005</v>
      </c>
    </row>
    <row r="314" spans="1:5" x14ac:dyDescent="0.2">
      <c r="A314" s="2" t="s">
        <v>351</v>
      </c>
      <c r="B314" s="2" t="s">
        <v>6</v>
      </c>
      <c r="C314" s="3">
        <v>78328.38</v>
      </c>
      <c r="D314" s="3">
        <v>58367.37</v>
      </c>
      <c r="E314" s="3">
        <f>טבלה1[[#This Row],[ערך הזמנה + מע"מ]]-טבלה1[[#This Row],[ביצוע חשבוניות כולל מע"מ והצמדות במט"מ]]</f>
        <v>19961.010000000002</v>
      </c>
    </row>
    <row r="315" spans="1:5" x14ac:dyDescent="0.2">
      <c r="A315" s="2" t="s">
        <v>351</v>
      </c>
      <c r="B315" s="2" t="s">
        <v>371</v>
      </c>
      <c r="C315" s="3">
        <v>64199.839999999997</v>
      </c>
      <c r="D315" s="3">
        <v>54338.46</v>
      </c>
      <c r="E315" s="3">
        <f>טבלה1[[#This Row],[ערך הזמנה + מע"מ]]-טבלה1[[#This Row],[ביצוע חשבוניות כולל מע"מ והצמדות במט"מ]]</f>
        <v>9861.3799999999974</v>
      </c>
    </row>
    <row r="316" spans="1:5" x14ac:dyDescent="0.2">
      <c r="A316" s="2" t="s">
        <v>351</v>
      </c>
      <c r="B316" s="2" t="s">
        <v>409</v>
      </c>
      <c r="C316" s="3">
        <v>49919.14</v>
      </c>
      <c r="D316" s="3">
        <v>23588.97</v>
      </c>
      <c r="E316" s="3">
        <f>טבלה1[[#This Row],[ערך הזמנה + מע"מ]]-טבלה1[[#This Row],[ביצוע חשבוניות כולל מע"מ והצמדות במט"מ]]</f>
        <v>26330.17</v>
      </c>
    </row>
    <row r="317" spans="1:5" x14ac:dyDescent="0.2">
      <c r="A317" s="2" t="s">
        <v>351</v>
      </c>
      <c r="B317" s="2" t="s">
        <v>608</v>
      </c>
      <c r="C317" s="3">
        <v>17423.599999999999</v>
      </c>
      <c r="D317" s="3">
        <v>8953.77</v>
      </c>
      <c r="E317" s="3">
        <f>טבלה1[[#This Row],[ערך הזמנה + מע"מ]]-טבלה1[[#This Row],[ביצוע חשבוניות כולל מע"מ והצמדות במט"מ]]</f>
        <v>8469.8299999999981</v>
      </c>
    </row>
    <row r="318" spans="1:5" x14ac:dyDescent="0.2">
      <c r="A318" s="2" t="s">
        <v>1166</v>
      </c>
      <c r="B318" s="2" t="s">
        <v>1167</v>
      </c>
      <c r="C318" s="3">
        <v>1240</v>
      </c>
      <c r="D318" s="3">
        <v>1124</v>
      </c>
      <c r="E318" s="3">
        <f>טבלה1[[#This Row],[ערך הזמנה + מע"מ]]-טבלה1[[#This Row],[ביצוע חשבוניות כולל מע"מ והצמדות במט"מ]]</f>
        <v>116</v>
      </c>
    </row>
    <row r="319" spans="1:5" x14ac:dyDescent="0.2">
      <c r="A319" s="2" t="s">
        <v>733</v>
      </c>
      <c r="B319" s="2" t="s">
        <v>734</v>
      </c>
      <c r="C319" s="3">
        <v>8900</v>
      </c>
      <c r="D319" s="3">
        <v>8900</v>
      </c>
      <c r="E319" s="3">
        <f>טבלה1[[#This Row],[ערך הזמנה + מע"מ]]-טבלה1[[#This Row],[ביצוע חשבוניות כולל מע"מ והצמדות במט"מ]]</f>
        <v>0</v>
      </c>
    </row>
    <row r="320" spans="1:5" x14ac:dyDescent="0.2">
      <c r="A320" s="2" t="s">
        <v>522</v>
      </c>
      <c r="B320" s="2" t="s">
        <v>523</v>
      </c>
      <c r="C320" s="3">
        <v>28200.02</v>
      </c>
      <c r="D320" s="3">
        <v>28200.02</v>
      </c>
      <c r="E320" s="3">
        <f>טבלה1[[#This Row],[ערך הזמנה + מע"מ]]-טבלה1[[#This Row],[ביצוע חשבוניות כולל מע"מ והצמדות במט"מ]]</f>
        <v>0</v>
      </c>
    </row>
    <row r="321" spans="1:5" x14ac:dyDescent="0.2">
      <c r="A321" s="2" t="s">
        <v>32</v>
      </c>
      <c r="B321" s="2" t="s">
        <v>33</v>
      </c>
      <c r="C321" s="3">
        <v>6000000</v>
      </c>
      <c r="D321" s="3">
        <v>2663716.61</v>
      </c>
      <c r="E321" s="3">
        <f>טבלה1[[#This Row],[ערך הזמנה + מע"מ]]-טבלה1[[#This Row],[ביצוע חשבוניות כולל מע"מ והצמדות במט"מ]]</f>
        <v>3336283.39</v>
      </c>
    </row>
    <row r="322" spans="1:5" x14ac:dyDescent="0.2">
      <c r="A322" s="2" t="s">
        <v>32</v>
      </c>
      <c r="B322" s="2" t="s">
        <v>49</v>
      </c>
      <c r="C322" s="3">
        <v>2998686</v>
      </c>
      <c r="D322" s="3">
        <v>0</v>
      </c>
      <c r="E322" s="3">
        <f>טבלה1[[#This Row],[ערך הזמנה + מע"מ]]-טבלה1[[#This Row],[ביצוע חשבוניות כולל מע"מ והצמדות במט"מ]]</f>
        <v>2998686</v>
      </c>
    </row>
    <row r="323" spans="1:5" x14ac:dyDescent="0.2">
      <c r="A323" s="2" t="s">
        <v>32</v>
      </c>
      <c r="B323" s="2" t="s">
        <v>88</v>
      </c>
      <c r="C323" s="3">
        <v>1000000</v>
      </c>
      <c r="D323" s="3">
        <v>0</v>
      </c>
      <c r="E323" s="3">
        <f>טבלה1[[#This Row],[ערך הזמנה + מע"מ]]-טבלה1[[#This Row],[ביצוע חשבוניות כולל מע"מ והצמדות במט"מ]]</f>
        <v>1000000</v>
      </c>
    </row>
    <row r="324" spans="1:5" x14ac:dyDescent="0.2">
      <c r="A324" s="2" t="s">
        <v>174</v>
      </c>
      <c r="B324" s="2" t="s">
        <v>175</v>
      </c>
      <c r="C324" s="3">
        <v>440068.12</v>
      </c>
      <c r="D324" s="3">
        <v>436440.02</v>
      </c>
      <c r="E324" s="3">
        <f>טבלה1[[#This Row],[ערך הזמנה + מע"מ]]-טבלה1[[#This Row],[ביצוע חשבוניות כולל מע"מ והצמדות במט"מ]]</f>
        <v>3628.0999999999767</v>
      </c>
    </row>
    <row r="325" spans="1:5" x14ac:dyDescent="0.2">
      <c r="A325" s="2" t="s">
        <v>174</v>
      </c>
      <c r="B325" s="2" t="s">
        <v>263</v>
      </c>
      <c r="C325" s="3">
        <v>185572.06</v>
      </c>
      <c r="D325" s="3">
        <v>183828.21</v>
      </c>
      <c r="E325" s="3">
        <f>טבלה1[[#This Row],[ערך הזמנה + מע"מ]]-טבלה1[[#This Row],[ביצוע חשבוניות כולל מע"מ והצמדות במט"מ]]</f>
        <v>1743.8500000000058</v>
      </c>
    </row>
    <row r="326" spans="1:5" x14ac:dyDescent="0.2">
      <c r="A326" s="2" t="s">
        <v>174</v>
      </c>
      <c r="B326" s="2" t="s">
        <v>276</v>
      </c>
      <c r="C326" s="3">
        <v>156926.79999999999</v>
      </c>
      <c r="D326" s="3">
        <v>156408.03</v>
      </c>
      <c r="E326" s="3">
        <f>טבלה1[[#This Row],[ערך הזמנה + מע"מ]]-טבלה1[[#This Row],[ביצוע חשבוניות כולל מע"מ והצמדות במט"מ]]</f>
        <v>518.76999999998952</v>
      </c>
    </row>
    <row r="327" spans="1:5" x14ac:dyDescent="0.2">
      <c r="A327" s="2" t="s">
        <v>174</v>
      </c>
      <c r="B327" s="2" t="s">
        <v>305</v>
      </c>
      <c r="C327" s="3">
        <v>112794.19</v>
      </c>
      <c r="D327" s="3">
        <v>91490.11</v>
      </c>
      <c r="E327" s="3">
        <f>טבלה1[[#This Row],[ערך הזמנה + מע"מ]]-טבלה1[[#This Row],[ביצוע חשבוניות כולל מע"מ והצמדות במט"מ]]</f>
        <v>21304.080000000002</v>
      </c>
    </row>
    <row r="328" spans="1:5" x14ac:dyDescent="0.2">
      <c r="A328" s="2" t="s">
        <v>174</v>
      </c>
      <c r="B328" s="2" t="s">
        <v>382</v>
      </c>
      <c r="C328" s="3">
        <v>58636.55</v>
      </c>
      <c r="D328" s="3">
        <v>58135.93</v>
      </c>
      <c r="E328" s="3">
        <f>טבלה1[[#This Row],[ערך הזמנה + מע"מ]]-טבלה1[[#This Row],[ביצוע חשבוניות כולל מע"מ והצמדות במט"מ]]</f>
        <v>500.62000000000262</v>
      </c>
    </row>
    <row r="329" spans="1:5" x14ac:dyDescent="0.2">
      <c r="A329" s="2" t="s">
        <v>174</v>
      </c>
      <c r="B329" s="2" t="s">
        <v>446</v>
      </c>
      <c r="C329" s="3">
        <v>44729.16</v>
      </c>
      <c r="D329" s="3">
        <v>43859.040000000001</v>
      </c>
      <c r="E329" s="3">
        <f>טבלה1[[#This Row],[ערך הזמנה + מע"מ]]-טבלה1[[#This Row],[ביצוע חשבוניות כולל מע"מ והצמדות במט"מ]]</f>
        <v>870.12000000000262</v>
      </c>
    </row>
    <row r="330" spans="1:5" x14ac:dyDescent="0.2">
      <c r="A330" s="2" t="s">
        <v>174</v>
      </c>
      <c r="B330" s="2" t="s">
        <v>466</v>
      </c>
      <c r="C330" s="3">
        <v>39168.949999999997</v>
      </c>
      <c r="D330" s="3">
        <v>39575.589999999997</v>
      </c>
      <c r="E330" s="3">
        <f>טבלה1[[#This Row],[ערך הזמנה + מע"מ]]-טבלה1[[#This Row],[ביצוע חשבוניות כולל מע"מ והצמדות במט"מ]]</f>
        <v>-406.63999999999942</v>
      </c>
    </row>
    <row r="331" spans="1:5" x14ac:dyDescent="0.2">
      <c r="A331" s="2" t="s">
        <v>174</v>
      </c>
      <c r="B331" s="2" t="s">
        <v>263</v>
      </c>
      <c r="C331" s="3">
        <v>33056.33</v>
      </c>
      <c r="D331" s="3">
        <v>32920.339999999997</v>
      </c>
      <c r="E331" s="3">
        <f>טבלה1[[#This Row],[ערך הזמנה + מע"מ]]-טבלה1[[#This Row],[ביצוע חשבוניות כולל מע"מ והצמדות במט"מ]]</f>
        <v>135.99000000000524</v>
      </c>
    </row>
    <row r="332" spans="1:5" x14ac:dyDescent="0.2">
      <c r="A332" s="2" t="s">
        <v>174</v>
      </c>
      <c r="B332" s="2" t="s">
        <v>558</v>
      </c>
      <c r="C332" s="3">
        <v>23411.27</v>
      </c>
      <c r="D332" s="3">
        <v>23184.880000000001</v>
      </c>
      <c r="E332" s="3">
        <f>טבלה1[[#This Row],[ערך הזמנה + מע"מ]]-טבלה1[[#This Row],[ביצוע חשבוניות כולל מע"מ והצמדות במט"מ]]</f>
        <v>226.38999999999942</v>
      </c>
    </row>
    <row r="333" spans="1:5" x14ac:dyDescent="0.2">
      <c r="A333" s="2" t="s">
        <v>174</v>
      </c>
      <c r="B333" s="2" t="s">
        <v>764</v>
      </c>
      <c r="C333" s="3">
        <v>7887.01</v>
      </c>
      <c r="D333" s="3">
        <v>7887.01</v>
      </c>
      <c r="E333" s="3">
        <f>טבלה1[[#This Row],[ערך הזמנה + מע"מ]]-טבלה1[[#This Row],[ביצוע חשבוניות כולל מע"מ והצמדות במט"מ]]</f>
        <v>0</v>
      </c>
    </row>
    <row r="334" spans="1:5" x14ac:dyDescent="0.2">
      <c r="A334" s="2" t="s">
        <v>174</v>
      </c>
      <c r="B334" s="2" t="s">
        <v>816</v>
      </c>
      <c r="C334" s="3">
        <v>6883.42</v>
      </c>
      <c r="D334" s="3">
        <v>6902.95</v>
      </c>
      <c r="E334" s="3">
        <f>טבלה1[[#This Row],[ערך הזמנה + מע"מ]]-טבלה1[[#This Row],[ביצוע חשבוניות כולל מע"מ והצמדות במט"מ]]</f>
        <v>-19.529999999999745</v>
      </c>
    </row>
    <row r="335" spans="1:5" x14ac:dyDescent="0.2">
      <c r="A335" s="2" t="s">
        <v>1080</v>
      </c>
      <c r="B335" s="2" t="s">
        <v>1081</v>
      </c>
      <c r="C335" s="3">
        <v>2329.46</v>
      </c>
      <c r="D335" s="3">
        <v>920.4</v>
      </c>
      <c r="E335" s="3">
        <f>טבלה1[[#This Row],[ערך הזמנה + מע"מ]]-טבלה1[[#This Row],[ביצוע חשבוניות כולל מע"מ והצמדות במט"מ]]</f>
        <v>1409.06</v>
      </c>
    </row>
    <row r="336" spans="1:5" x14ac:dyDescent="0.2">
      <c r="A336" s="2" t="s">
        <v>451</v>
      </c>
      <c r="B336" s="2" t="s">
        <v>452</v>
      </c>
      <c r="C336" s="3">
        <v>44250</v>
      </c>
      <c r="D336" s="3">
        <v>22036.5</v>
      </c>
      <c r="E336" s="3">
        <f>טבלה1[[#This Row],[ערך הזמנה + מע"מ]]-טבלה1[[#This Row],[ביצוע חשבוניות כולל מע"מ והצמדות במט"מ]]</f>
        <v>22213.5</v>
      </c>
    </row>
    <row r="337" spans="1:5" x14ac:dyDescent="0.2">
      <c r="A337" s="2" t="s">
        <v>451</v>
      </c>
      <c r="B337" s="2" t="s">
        <v>901</v>
      </c>
      <c r="C337" s="3">
        <v>5664</v>
      </c>
      <c r="D337" s="3">
        <v>5664</v>
      </c>
      <c r="E337" s="3">
        <f>טבלה1[[#This Row],[ערך הזמנה + מע"מ]]-טבלה1[[#This Row],[ביצוע חשבוניות כולל מע"מ והצמדות במט"מ]]</f>
        <v>0</v>
      </c>
    </row>
    <row r="338" spans="1:5" x14ac:dyDescent="0.2">
      <c r="A338" s="2" t="s">
        <v>814</v>
      </c>
      <c r="B338" s="2" t="s">
        <v>815</v>
      </c>
      <c r="C338" s="3">
        <v>6898.04</v>
      </c>
      <c r="D338" s="3">
        <v>1249.1500000000001</v>
      </c>
      <c r="E338" s="3">
        <f>טבלה1[[#This Row],[ערך הזמנה + מע"מ]]-טבלה1[[#This Row],[ביצוע חשבוניות כולל מע"מ והצמדות במט"מ]]</f>
        <v>5648.8899999999994</v>
      </c>
    </row>
    <row r="339" spans="1:5" x14ac:dyDescent="0.2">
      <c r="A339" s="2" t="s">
        <v>494</v>
      </c>
      <c r="B339" s="2" t="s">
        <v>495</v>
      </c>
      <c r="C339" s="3">
        <v>33716</v>
      </c>
      <c r="D339" s="3">
        <v>0</v>
      </c>
      <c r="E339" s="3">
        <f>טבלה1[[#This Row],[ערך הזמנה + מע"מ]]-טבלה1[[#This Row],[ביצוע חשבוניות כולל מע"מ והצמדות במט"מ]]</f>
        <v>33716</v>
      </c>
    </row>
    <row r="340" spans="1:5" x14ac:dyDescent="0.2">
      <c r="A340" s="2" t="s">
        <v>1011</v>
      </c>
      <c r="B340" s="2" t="s">
        <v>1012</v>
      </c>
      <c r="C340" s="3">
        <v>2908.7</v>
      </c>
      <c r="D340" s="3">
        <v>2908.7</v>
      </c>
      <c r="E340" s="3">
        <f>טבלה1[[#This Row],[ערך הזמנה + מע"מ]]-טבלה1[[#This Row],[ביצוע חשבוניות כולל מע"מ והצמדות במט"מ]]</f>
        <v>0</v>
      </c>
    </row>
    <row r="341" spans="1:5" x14ac:dyDescent="0.2">
      <c r="A341" s="2" t="s">
        <v>443</v>
      </c>
      <c r="B341" s="2" t="s">
        <v>6</v>
      </c>
      <c r="C341" s="3">
        <v>45000</v>
      </c>
      <c r="D341" s="3">
        <v>45000</v>
      </c>
      <c r="E341" s="3">
        <f>טבלה1[[#This Row],[ערך הזמנה + מע"מ]]-טבלה1[[#This Row],[ביצוע חשבוניות כולל מע"מ והצמדות במט"מ]]</f>
        <v>0</v>
      </c>
    </row>
    <row r="342" spans="1:5" x14ac:dyDescent="0.2">
      <c r="A342" s="2" t="s">
        <v>59</v>
      </c>
      <c r="B342" s="2" t="s">
        <v>60</v>
      </c>
      <c r="C342" s="3">
        <v>1719839.92</v>
      </c>
      <c r="D342" s="3">
        <v>614566.51</v>
      </c>
      <c r="E342" s="3">
        <f>טבלה1[[#This Row],[ערך הזמנה + מע"מ]]-טבלה1[[#This Row],[ביצוע חשבוניות כולל מע"מ והצמדות במט"מ]]</f>
        <v>1105273.4099999999</v>
      </c>
    </row>
    <row r="343" spans="1:5" x14ac:dyDescent="0.2">
      <c r="A343" s="2" t="s">
        <v>59</v>
      </c>
      <c r="B343" s="2" t="s">
        <v>106</v>
      </c>
      <c r="C343" s="3">
        <v>860184</v>
      </c>
      <c r="D343" s="3">
        <v>138595.5</v>
      </c>
      <c r="E343" s="3">
        <f>טבלה1[[#This Row],[ערך הזמנה + מע"מ]]-טבלה1[[#This Row],[ביצוע חשבוניות כולל מע"מ והצמדות במט"מ]]</f>
        <v>721588.5</v>
      </c>
    </row>
    <row r="344" spans="1:5" x14ac:dyDescent="0.2">
      <c r="A344" s="2" t="s">
        <v>59</v>
      </c>
      <c r="B344" s="2" t="s">
        <v>6</v>
      </c>
      <c r="C344" s="3">
        <v>775152</v>
      </c>
      <c r="D344" s="3">
        <v>43305.8</v>
      </c>
      <c r="E344" s="3">
        <f>טבלה1[[#This Row],[ערך הזמנה + מע"מ]]-טבלה1[[#This Row],[ביצוע חשבוניות כולל מע"מ והצמדות במט"מ]]</f>
        <v>731846.2</v>
      </c>
    </row>
    <row r="345" spans="1:5" x14ac:dyDescent="0.2">
      <c r="A345" s="2" t="s">
        <v>646</v>
      </c>
      <c r="B345" s="2" t="s">
        <v>647</v>
      </c>
      <c r="C345" s="3">
        <v>15104</v>
      </c>
      <c r="D345" s="3">
        <v>15104</v>
      </c>
      <c r="E345" s="3">
        <f>טבלה1[[#This Row],[ערך הזמנה + מע"מ]]-טבלה1[[#This Row],[ביצוע חשבוניות כולל מע"מ והצמדות במט"מ]]</f>
        <v>0</v>
      </c>
    </row>
    <row r="346" spans="1:5" x14ac:dyDescent="0.2">
      <c r="A346" s="2" t="s">
        <v>1111</v>
      </c>
      <c r="B346" s="2" t="s">
        <v>1112</v>
      </c>
      <c r="C346" s="3">
        <v>1888</v>
      </c>
      <c r="D346" s="3">
        <v>1888</v>
      </c>
      <c r="E346" s="3">
        <f>טבלה1[[#This Row],[ערך הזמנה + מע"מ]]-טבלה1[[#This Row],[ביצוע חשבוניות כולל מע"מ והצמדות במט"מ]]</f>
        <v>0</v>
      </c>
    </row>
    <row r="347" spans="1:5" x14ac:dyDescent="0.2">
      <c r="A347" s="2" t="s">
        <v>519</v>
      </c>
      <c r="B347" s="2" t="s">
        <v>520</v>
      </c>
      <c r="C347" s="3">
        <v>28674</v>
      </c>
      <c r="D347" s="3">
        <v>28674</v>
      </c>
      <c r="E347" s="3">
        <f>טבלה1[[#This Row],[ערך הזמנה + מע"מ]]-טבלה1[[#This Row],[ביצוע חשבוניות כולל מע"מ והצמדות במט"מ]]</f>
        <v>0</v>
      </c>
    </row>
    <row r="348" spans="1:5" x14ac:dyDescent="0.2">
      <c r="A348" s="2" t="s">
        <v>920</v>
      </c>
      <c r="B348" s="2" t="s">
        <v>921</v>
      </c>
      <c r="C348" s="3">
        <v>5396.14</v>
      </c>
      <c r="D348" s="3">
        <v>5350.41</v>
      </c>
      <c r="E348" s="3">
        <f>טבלה1[[#This Row],[ערך הזמנה + מע"מ]]-טבלה1[[#This Row],[ביצוע חשבוניות כולל מע"מ והצמדות במט"מ]]</f>
        <v>45.730000000000473</v>
      </c>
    </row>
    <row r="349" spans="1:5" x14ac:dyDescent="0.2">
      <c r="A349" s="2" t="s">
        <v>890</v>
      </c>
      <c r="B349" s="2" t="s">
        <v>891</v>
      </c>
      <c r="C349" s="3">
        <v>5874</v>
      </c>
      <c r="D349" s="3">
        <v>3204</v>
      </c>
      <c r="E349" s="3">
        <f>טבלה1[[#This Row],[ערך הזמנה + מע"מ]]-טבלה1[[#This Row],[ביצוע חשבוניות כולל מע"מ והצמדות במט"מ]]</f>
        <v>2670</v>
      </c>
    </row>
    <row r="350" spans="1:5" x14ac:dyDescent="0.2">
      <c r="A350" s="2" t="s">
        <v>1142</v>
      </c>
      <c r="B350" s="2" t="s">
        <v>1143</v>
      </c>
      <c r="C350" s="3">
        <v>1593</v>
      </c>
      <c r="D350" s="3">
        <v>1593</v>
      </c>
      <c r="E350" s="3">
        <f>טבלה1[[#This Row],[ערך הזמנה + מע"מ]]-טבלה1[[#This Row],[ביצוע חשבוניות כולל מע"מ והצמדות במט"מ]]</f>
        <v>0</v>
      </c>
    </row>
    <row r="351" spans="1:5" x14ac:dyDescent="0.2">
      <c r="A351" s="2" t="s">
        <v>1070</v>
      </c>
      <c r="B351" s="2" t="s">
        <v>1071</v>
      </c>
      <c r="C351" s="3">
        <v>2466</v>
      </c>
      <c r="D351" s="3">
        <v>616.5</v>
      </c>
      <c r="E351" s="3">
        <f>טבלה1[[#This Row],[ערך הזמנה + מע"מ]]-טבלה1[[#This Row],[ביצוע חשבוניות כולל מע"מ והצמדות במט"מ]]</f>
        <v>1849.5</v>
      </c>
    </row>
    <row r="352" spans="1:5" x14ac:dyDescent="0.2">
      <c r="A352" s="2" t="s">
        <v>981</v>
      </c>
      <c r="B352" s="2" t="s">
        <v>982</v>
      </c>
      <c r="C352" s="3">
        <v>3132.9</v>
      </c>
      <c r="D352" s="3">
        <v>0</v>
      </c>
      <c r="E352" s="3">
        <f>טבלה1[[#This Row],[ערך הזמנה + מע"מ]]-טבלה1[[#This Row],[ביצוע חשבוניות כולל מע"מ והצמדות במט"מ]]</f>
        <v>3132.9</v>
      </c>
    </row>
    <row r="353" spans="1:5" x14ac:dyDescent="0.2">
      <c r="A353" s="2" t="s">
        <v>988</v>
      </c>
      <c r="B353" s="2" t="s">
        <v>989</v>
      </c>
      <c r="C353" s="3">
        <v>3000.03</v>
      </c>
      <c r="D353" s="3">
        <v>3000.03</v>
      </c>
      <c r="E353" s="3">
        <f>טבלה1[[#This Row],[ערך הזמנה + מע"מ]]-טבלה1[[#This Row],[ביצוע חשבוניות כולל מע"מ והצמדות במט"מ]]</f>
        <v>0</v>
      </c>
    </row>
    <row r="354" spans="1:5" x14ac:dyDescent="0.2">
      <c r="A354" s="2" t="s">
        <v>824</v>
      </c>
      <c r="B354" s="2" t="s">
        <v>825</v>
      </c>
      <c r="C354" s="3">
        <v>6606.82</v>
      </c>
      <c r="D354" s="3">
        <v>6608.81</v>
      </c>
      <c r="E354" s="3">
        <f>טבלה1[[#This Row],[ערך הזמנה + מע"מ]]-טבלה1[[#This Row],[ביצוע חשבוניות כולל מע"מ והצמדות במט"מ]]</f>
        <v>-1.9900000000006912</v>
      </c>
    </row>
    <row r="355" spans="1:5" x14ac:dyDescent="0.2">
      <c r="A355" s="2" t="s">
        <v>256</v>
      </c>
      <c r="B355" s="2" t="s">
        <v>257</v>
      </c>
      <c r="C355" s="3">
        <v>200000.03</v>
      </c>
      <c r="D355" s="3">
        <v>138569.25</v>
      </c>
      <c r="E355" s="3">
        <f>טבלה1[[#This Row],[ערך הזמנה + מע"מ]]-טבלה1[[#This Row],[ביצוע חשבוניות כולל מע"מ והצמדות במט"מ]]</f>
        <v>61430.78</v>
      </c>
    </row>
    <row r="356" spans="1:5" x14ac:dyDescent="0.2">
      <c r="A356" s="2" t="s">
        <v>256</v>
      </c>
      <c r="B356" s="2" t="s">
        <v>1123</v>
      </c>
      <c r="C356" s="3">
        <v>1770</v>
      </c>
      <c r="D356" s="3">
        <v>0</v>
      </c>
      <c r="E356" s="3">
        <f>טבלה1[[#This Row],[ערך הזמנה + מע"מ]]-טבלה1[[#This Row],[ביצוע חשבוניות כולל מע"מ והצמדות במט"מ]]</f>
        <v>1770</v>
      </c>
    </row>
    <row r="357" spans="1:5" x14ac:dyDescent="0.2">
      <c r="A357" s="2" t="s">
        <v>378</v>
      </c>
      <c r="B357" s="2" t="s">
        <v>379</v>
      </c>
      <c r="C357" s="3">
        <v>60533.41</v>
      </c>
      <c r="D357" s="3">
        <v>10394.620000000001</v>
      </c>
      <c r="E357" s="3">
        <f>טבלה1[[#This Row],[ערך הזמנה + מע"מ]]-טבלה1[[#This Row],[ביצוע חשבוניות כולל מע"מ והצמדות במט"מ]]</f>
        <v>50138.79</v>
      </c>
    </row>
    <row r="358" spans="1:5" x14ac:dyDescent="0.2">
      <c r="A358" s="2" t="s">
        <v>474</v>
      </c>
      <c r="B358" s="2" t="s">
        <v>475</v>
      </c>
      <c r="C358" s="3">
        <v>36924.5</v>
      </c>
      <c r="D358" s="3">
        <v>18462.23</v>
      </c>
      <c r="E358" s="3">
        <f>טבלה1[[#This Row],[ערך הזמנה + מע"מ]]-טבלה1[[#This Row],[ביצוע חשבוניות כולל מע"מ והצמדות במט"מ]]</f>
        <v>18462.27</v>
      </c>
    </row>
    <row r="359" spans="1:5" x14ac:dyDescent="0.2">
      <c r="A359" s="2" t="s">
        <v>929</v>
      </c>
      <c r="B359" s="2" t="s">
        <v>930</v>
      </c>
      <c r="C359" s="3">
        <v>5221.5</v>
      </c>
      <c r="D359" s="3">
        <v>5221.5</v>
      </c>
      <c r="E359" s="3">
        <f>טבלה1[[#This Row],[ערך הזמנה + מע"מ]]-טבלה1[[#This Row],[ביצוע חשבוניות כולל מע"מ והצמדות במט"מ]]</f>
        <v>0</v>
      </c>
    </row>
    <row r="360" spans="1:5" x14ac:dyDescent="0.2">
      <c r="A360" s="2" t="s">
        <v>405</v>
      </c>
      <c r="B360" s="2" t="s">
        <v>406</v>
      </c>
      <c r="C360" s="3">
        <v>49984.800000000003</v>
      </c>
      <c r="D360" s="3">
        <v>34656.839999999997</v>
      </c>
      <c r="E360" s="3">
        <f>טבלה1[[#This Row],[ערך הזמנה + מע"מ]]-טבלה1[[#This Row],[ביצוע חשבוניות כולל מע"מ והצמדות במט"מ]]</f>
        <v>15327.960000000006</v>
      </c>
    </row>
    <row r="361" spans="1:5" x14ac:dyDescent="0.2">
      <c r="A361" s="2" t="s">
        <v>785</v>
      </c>
      <c r="B361" s="2" t="s">
        <v>786</v>
      </c>
      <c r="C361" s="3">
        <v>7025.96</v>
      </c>
      <c r="D361" s="3">
        <v>6710.9</v>
      </c>
      <c r="E361" s="3">
        <f>טבלה1[[#This Row],[ערך הזמנה + מע"מ]]-טבלה1[[#This Row],[ביצוע חשבוניות כולל מע"מ והצמדות במט"מ]]</f>
        <v>315.0600000000004</v>
      </c>
    </row>
    <row r="362" spans="1:5" x14ac:dyDescent="0.2">
      <c r="A362" s="2" t="s">
        <v>383</v>
      </c>
      <c r="B362" s="2" t="s">
        <v>384</v>
      </c>
      <c r="C362" s="3">
        <v>57742.12</v>
      </c>
      <c r="D362" s="3">
        <v>0</v>
      </c>
      <c r="E362" s="3">
        <f>טבלה1[[#This Row],[ערך הזמנה + מע"מ]]-טבלה1[[#This Row],[ביצוע חשבוניות כולל מע"מ והצמדות במט"מ]]</f>
        <v>57742.12</v>
      </c>
    </row>
    <row r="363" spans="1:5" x14ac:dyDescent="0.2">
      <c r="A363" s="2" t="s">
        <v>383</v>
      </c>
      <c r="B363" s="2" t="s">
        <v>501</v>
      </c>
      <c r="C363" s="3">
        <v>32851.199999999997</v>
      </c>
      <c r="D363" s="3">
        <v>16425.599999999999</v>
      </c>
      <c r="E363" s="3">
        <f>טבלה1[[#This Row],[ערך הזמנה + מע"מ]]-טבלה1[[#This Row],[ביצוע חשבוניות כולל מע"מ והצמדות במט"מ]]</f>
        <v>16425.599999999999</v>
      </c>
    </row>
    <row r="364" spans="1:5" x14ac:dyDescent="0.2">
      <c r="A364" s="2" t="s">
        <v>383</v>
      </c>
      <c r="B364" s="2" t="s">
        <v>657</v>
      </c>
      <c r="C364" s="3">
        <v>13688</v>
      </c>
      <c r="D364" s="3">
        <v>13688</v>
      </c>
      <c r="E364" s="3">
        <f>טבלה1[[#This Row],[ערך הזמנה + מע"מ]]-טבלה1[[#This Row],[ביצוע חשבוניות כולל מע"מ והצמדות במט"מ]]</f>
        <v>0</v>
      </c>
    </row>
    <row r="365" spans="1:5" x14ac:dyDescent="0.2">
      <c r="A365" s="2" t="s">
        <v>383</v>
      </c>
      <c r="B365" s="2" t="s">
        <v>692</v>
      </c>
      <c r="C365" s="3">
        <v>11285.52</v>
      </c>
      <c r="D365" s="3">
        <v>5642.76</v>
      </c>
      <c r="E365" s="3">
        <f>טבלה1[[#This Row],[ערך הזמנה + מע"מ]]-טבלה1[[#This Row],[ביצוע חשבוניות כולל מע"מ והצמדות במט"מ]]</f>
        <v>5642.76</v>
      </c>
    </row>
    <row r="366" spans="1:5" x14ac:dyDescent="0.2">
      <c r="A366" s="2" t="s">
        <v>383</v>
      </c>
      <c r="B366" s="2" t="s">
        <v>952</v>
      </c>
      <c r="C366" s="3">
        <v>4702.3</v>
      </c>
      <c r="D366" s="3">
        <v>4702.3</v>
      </c>
      <c r="E366" s="3">
        <f>טבלה1[[#This Row],[ערך הזמנה + מע"מ]]-טבלה1[[#This Row],[ביצוע חשבוניות כולל מע"מ והצמדות במט"מ]]</f>
        <v>0</v>
      </c>
    </row>
    <row r="367" spans="1:5" x14ac:dyDescent="0.2">
      <c r="A367" s="2" t="s">
        <v>383</v>
      </c>
      <c r="B367" s="2" t="s">
        <v>1006</v>
      </c>
      <c r="C367" s="3">
        <v>2950</v>
      </c>
      <c r="D367" s="3">
        <v>2950</v>
      </c>
      <c r="E367" s="3">
        <f>טבלה1[[#This Row],[ערך הזמנה + מע"מ]]-טבלה1[[#This Row],[ביצוע חשבוניות כולל מע"מ והצמדות במט"מ]]</f>
        <v>0</v>
      </c>
    </row>
    <row r="368" spans="1:5" x14ac:dyDescent="0.2">
      <c r="A368" s="2" t="s">
        <v>383</v>
      </c>
      <c r="B368" s="2" t="s">
        <v>1019</v>
      </c>
      <c r="C368" s="3">
        <v>2891</v>
      </c>
      <c r="D368" s="3">
        <v>2891</v>
      </c>
      <c r="E368" s="3">
        <f>טבלה1[[#This Row],[ערך הזמנה + מע"מ]]-טבלה1[[#This Row],[ביצוע חשבוניות כולל מע"מ והצמדות במט"מ]]</f>
        <v>0</v>
      </c>
    </row>
    <row r="369" spans="1:5" x14ac:dyDescent="0.2">
      <c r="A369" s="2" t="s">
        <v>689</v>
      </c>
      <c r="B369" s="2" t="s">
        <v>690</v>
      </c>
      <c r="C369" s="3">
        <v>11469.6</v>
      </c>
      <c r="D369" s="3">
        <v>9816.51</v>
      </c>
      <c r="E369" s="3">
        <f>טבלה1[[#This Row],[ערך הזמנה + מע"מ]]-טבלה1[[#This Row],[ביצוע חשבוניות כולל מע"מ והצמדות במט"מ]]</f>
        <v>1653.0900000000001</v>
      </c>
    </row>
    <row r="370" spans="1:5" x14ac:dyDescent="0.2">
      <c r="A370" s="2" t="s">
        <v>871</v>
      </c>
      <c r="B370" s="2" t="s">
        <v>872</v>
      </c>
      <c r="C370" s="3">
        <v>5986.14</v>
      </c>
      <c r="D370" s="3">
        <v>3204.98</v>
      </c>
      <c r="E370" s="3">
        <f>טבלה1[[#This Row],[ערך הזמנה + מע"מ]]-טבלה1[[#This Row],[ביצוע חשבוניות כולל מע"מ והצמדות במט"מ]]</f>
        <v>2781.1600000000003</v>
      </c>
    </row>
    <row r="371" spans="1:5" x14ac:dyDescent="0.2">
      <c r="A371" s="2" t="s">
        <v>434</v>
      </c>
      <c r="B371" s="2" t="s">
        <v>435</v>
      </c>
      <c r="C371" s="3">
        <v>48200.65</v>
      </c>
      <c r="D371" s="3">
        <v>0</v>
      </c>
      <c r="E371" s="3">
        <f>טבלה1[[#This Row],[ערך הזמנה + מע"מ]]-טבלה1[[#This Row],[ביצוע חשבוניות כולל מע"מ והצמדות במט"מ]]</f>
        <v>48200.65</v>
      </c>
    </row>
    <row r="372" spans="1:5" x14ac:dyDescent="0.2">
      <c r="A372" s="2" t="s">
        <v>267</v>
      </c>
      <c r="B372" s="2" t="s">
        <v>268</v>
      </c>
      <c r="C372" s="3">
        <v>179450</v>
      </c>
      <c r="D372" s="3">
        <v>0</v>
      </c>
      <c r="E372" s="3">
        <f>טבלה1[[#This Row],[ערך הזמנה + מע"מ]]-טבלה1[[#This Row],[ביצוע חשבוניות כולל מע"מ והצמדות במט"מ]]</f>
        <v>179450</v>
      </c>
    </row>
    <row r="373" spans="1:5" x14ac:dyDescent="0.2">
      <c r="A373" s="2" t="s">
        <v>301</v>
      </c>
      <c r="B373" s="2" t="s">
        <v>302</v>
      </c>
      <c r="C373" s="3">
        <v>126017.04</v>
      </c>
      <c r="D373" s="3">
        <v>35741.07</v>
      </c>
      <c r="E373" s="3">
        <f>טבלה1[[#This Row],[ערך הזמנה + מע"מ]]-טבלה1[[#This Row],[ביצוע חשבוניות כולל מע"מ והצמדות במט"מ]]</f>
        <v>90275.97</v>
      </c>
    </row>
    <row r="374" spans="1:5" x14ac:dyDescent="0.2">
      <c r="A374" s="2" t="s">
        <v>709</v>
      </c>
      <c r="B374" s="2" t="s">
        <v>710</v>
      </c>
      <c r="C374" s="3">
        <v>9999.99</v>
      </c>
      <c r="D374" s="3">
        <v>5112.3900000000003</v>
      </c>
      <c r="E374" s="3">
        <f>טבלה1[[#This Row],[ערך הזמנה + מע"מ]]-טבלה1[[#This Row],[ביצוע חשבוניות כולל מע"מ והצמדות במט"מ]]</f>
        <v>4887.5999999999995</v>
      </c>
    </row>
    <row r="375" spans="1:5" x14ac:dyDescent="0.2">
      <c r="A375" s="2" t="s">
        <v>1175</v>
      </c>
      <c r="B375" s="2" t="s">
        <v>1176</v>
      </c>
      <c r="C375" s="3">
        <v>1173.01</v>
      </c>
      <c r="D375" s="3">
        <v>0</v>
      </c>
      <c r="E375" s="3">
        <f>טבלה1[[#This Row],[ערך הזמנה + מע"מ]]-טבלה1[[#This Row],[ביצוע חשבוניות כולל מע"מ והצמדות במט"מ]]</f>
        <v>1173.01</v>
      </c>
    </row>
    <row r="376" spans="1:5" x14ac:dyDescent="0.2">
      <c r="A376" s="2" t="s">
        <v>1152</v>
      </c>
      <c r="B376" s="2" t="s">
        <v>1153</v>
      </c>
      <c r="C376" s="3">
        <v>1410.1</v>
      </c>
      <c r="D376" s="3">
        <v>1410.1</v>
      </c>
      <c r="E376" s="3">
        <f>טבלה1[[#This Row],[ערך הזמנה + מע"מ]]-טבלה1[[#This Row],[ביצוע חשבוניות כולל מע"מ והצמדות במט"מ]]</f>
        <v>0</v>
      </c>
    </row>
    <row r="377" spans="1:5" x14ac:dyDescent="0.2">
      <c r="A377" s="2" t="s">
        <v>294</v>
      </c>
      <c r="B377" s="2" t="s">
        <v>295</v>
      </c>
      <c r="C377" s="3">
        <v>138085.01999999999</v>
      </c>
      <c r="D377" s="3">
        <v>138085.01999999999</v>
      </c>
      <c r="E377" s="3">
        <f>טבלה1[[#This Row],[ערך הזמנה + מע"מ]]-טבלה1[[#This Row],[ביצוע חשבוניות כולל מע"מ והצמדות במט"מ]]</f>
        <v>0</v>
      </c>
    </row>
    <row r="378" spans="1:5" x14ac:dyDescent="0.2">
      <c r="A378" s="2" t="s">
        <v>592</v>
      </c>
      <c r="B378" s="2" t="s">
        <v>593</v>
      </c>
      <c r="C378" s="3">
        <v>18726.599999999999</v>
      </c>
      <c r="D378" s="3">
        <v>26470.94</v>
      </c>
      <c r="E378" s="3">
        <f>טבלה1[[#This Row],[ערך הזמנה + מע"מ]]-טבלה1[[#This Row],[ביצוע חשבוניות כולל מע"מ והצמדות במט"מ]]</f>
        <v>-7744.34</v>
      </c>
    </row>
    <row r="379" spans="1:5" x14ac:dyDescent="0.2">
      <c r="A379" s="2" t="s">
        <v>592</v>
      </c>
      <c r="B379" s="2" t="s">
        <v>757</v>
      </c>
      <c r="C379" s="3">
        <v>8094.8</v>
      </c>
      <c r="D379" s="3">
        <v>10077.15</v>
      </c>
      <c r="E379" s="3">
        <f>טבלה1[[#This Row],[ערך הזמנה + מע"מ]]-טבלה1[[#This Row],[ביצוע חשבוניות כולל מע"מ והצמדות במט"מ]]</f>
        <v>-1982.3499999999995</v>
      </c>
    </row>
    <row r="380" spans="1:5" x14ac:dyDescent="0.2">
      <c r="A380" s="2" t="s">
        <v>717</v>
      </c>
      <c r="B380" s="2" t="s">
        <v>718</v>
      </c>
      <c r="C380" s="3">
        <v>9817.6</v>
      </c>
      <c r="D380" s="3">
        <v>9817.6</v>
      </c>
      <c r="E380" s="3">
        <f>טבלה1[[#This Row],[ערך הזמנה + מע"מ]]-טבלה1[[#This Row],[ביצוע חשבוניות כולל מע"מ והצמדות במט"מ]]</f>
        <v>0</v>
      </c>
    </row>
    <row r="381" spans="1:5" x14ac:dyDescent="0.2">
      <c r="A381" s="2" t="s">
        <v>1004</v>
      </c>
      <c r="B381" s="2" t="s">
        <v>1005</v>
      </c>
      <c r="C381" s="3">
        <v>2950</v>
      </c>
      <c r="D381" s="3">
        <v>2950</v>
      </c>
      <c r="E381" s="3">
        <f>טבלה1[[#This Row],[ערך הזמנה + מע"מ]]-טבלה1[[#This Row],[ביצוע חשבוניות כולל מע"מ והצמדות במט"מ]]</f>
        <v>0</v>
      </c>
    </row>
    <row r="382" spans="1:5" x14ac:dyDescent="0.2">
      <c r="A382" s="2" t="s">
        <v>1004</v>
      </c>
      <c r="B382" s="2" t="s">
        <v>1115</v>
      </c>
      <c r="C382" s="3">
        <v>1875</v>
      </c>
      <c r="D382" s="3">
        <v>1875</v>
      </c>
      <c r="E382" s="3">
        <f>טבלה1[[#This Row],[ערך הזמנה + מע"מ]]-טבלה1[[#This Row],[ביצוע חשבוניות כולל מע"מ והצמדות במט"מ]]</f>
        <v>0</v>
      </c>
    </row>
    <row r="383" spans="1:5" x14ac:dyDescent="0.2">
      <c r="A383" s="2" t="s">
        <v>1235</v>
      </c>
      <c r="B383" s="2" t="s">
        <v>1236</v>
      </c>
      <c r="C383" s="3">
        <v>354</v>
      </c>
      <c r="D383" s="3">
        <v>351</v>
      </c>
      <c r="E383" s="3">
        <f>טבלה1[[#This Row],[ערך הזמנה + מע"מ]]-טבלה1[[#This Row],[ביצוע חשבוניות כולל מע"מ והצמדות במט"מ]]</f>
        <v>3</v>
      </c>
    </row>
    <row r="384" spans="1:5" x14ac:dyDescent="0.2">
      <c r="A384" s="2" t="s">
        <v>674</v>
      </c>
      <c r="B384" s="2" t="s">
        <v>675</v>
      </c>
      <c r="C384" s="3">
        <v>12047.8</v>
      </c>
      <c r="D384" s="3">
        <v>12047.8</v>
      </c>
      <c r="E384" s="3">
        <f>טבלה1[[#This Row],[ערך הזמנה + מע"מ]]-טבלה1[[#This Row],[ביצוע חשבוניות כולל מע"מ והצמדות במט"מ]]</f>
        <v>0</v>
      </c>
    </row>
    <row r="385" spans="1:5" x14ac:dyDescent="0.2">
      <c r="A385" s="2" t="s">
        <v>957</v>
      </c>
      <c r="B385" s="2" t="s">
        <v>958</v>
      </c>
      <c r="C385" s="3">
        <v>4436.8</v>
      </c>
      <c r="D385" s="3">
        <v>5718</v>
      </c>
      <c r="E385" s="3">
        <f>טבלה1[[#This Row],[ערך הזמנה + מע"מ]]-טבלה1[[#This Row],[ביצוע חשבוניות כולל מע"מ והצמדות במט"מ]]</f>
        <v>-1281.1999999999998</v>
      </c>
    </row>
    <row r="386" spans="1:5" x14ac:dyDescent="0.2">
      <c r="A386" s="2" t="s">
        <v>760</v>
      </c>
      <c r="B386" s="2" t="s">
        <v>761</v>
      </c>
      <c r="C386" s="3">
        <v>8053.5</v>
      </c>
      <c r="D386" s="3">
        <v>8053.5</v>
      </c>
      <c r="E386" s="3">
        <f>טבלה1[[#This Row],[ערך הזמנה + מע"מ]]-טבלה1[[#This Row],[ביצוע חשבוניות כולל מע"מ והצמדות במט"מ]]</f>
        <v>0</v>
      </c>
    </row>
    <row r="387" spans="1:5" x14ac:dyDescent="0.2">
      <c r="A387" s="2" t="s">
        <v>393</v>
      </c>
      <c r="B387" s="2" t="s">
        <v>394</v>
      </c>
      <c r="C387" s="3">
        <v>50632.6</v>
      </c>
      <c r="D387" s="3">
        <v>51000.12</v>
      </c>
      <c r="E387" s="3">
        <f>טבלה1[[#This Row],[ערך הזמנה + מע"מ]]-טבלה1[[#This Row],[ביצוע חשבוניות כולל מע"מ והצמדות במט"מ]]</f>
        <v>-367.52000000000407</v>
      </c>
    </row>
    <row r="388" spans="1:5" x14ac:dyDescent="0.2">
      <c r="A388" s="2" t="s">
        <v>896</v>
      </c>
      <c r="B388" s="2" t="s">
        <v>897</v>
      </c>
      <c r="C388" s="3">
        <v>5690.19</v>
      </c>
      <c r="D388" s="3">
        <v>5690.19</v>
      </c>
      <c r="E388" s="3">
        <f>טבלה1[[#This Row],[ערך הזמנה + מע"מ]]-טבלה1[[#This Row],[ביצוע חשבוניות כולל מע"מ והצמדות במט"מ]]</f>
        <v>0</v>
      </c>
    </row>
    <row r="389" spans="1:5" x14ac:dyDescent="0.2">
      <c r="A389" s="2" t="s">
        <v>896</v>
      </c>
      <c r="B389" s="2" t="s">
        <v>1117</v>
      </c>
      <c r="C389" s="3">
        <v>1829.47</v>
      </c>
      <c r="D389" s="3">
        <v>1829.47</v>
      </c>
      <c r="E389" s="3">
        <f>טבלה1[[#This Row],[ערך הזמנה + מע"מ]]-טבלה1[[#This Row],[ביצוע חשבוניות כולל מע"מ והצמדות במט"מ]]</f>
        <v>0</v>
      </c>
    </row>
    <row r="390" spans="1:5" x14ac:dyDescent="0.2">
      <c r="A390" s="2" t="s">
        <v>896</v>
      </c>
      <c r="B390" s="2" t="s">
        <v>1240</v>
      </c>
      <c r="C390" s="3">
        <v>306.8</v>
      </c>
      <c r="D390" s="3">
        <v>306.8</v>
      </c>
      <c r="E390" s="3">
        <f>טבלה1[[#This Row],[ערך הזמנה + מע"מ]]-טבלה1[[#This Row],[ביצוע חשבוניות כולל מע"מ והצמדות במט"מ]]</f>
        <v>0</v>
      </c>
    </row>
    <row r="391" spans="1:5" x14ac:dyDescent="0.2">
      <c r="A391" s="2" t="s">
        <v>410</v>
      </c>
      <c r="B391" s="2" t="s">
        <v>411</v>
      </c>
      <c r="C391" s="3">
        <v>49914</v>
      </c>
      <c r="D391" s="3">
        <v>23574.94</v>
      </c>
      <c r="E391" s="3">
        <f>טבלה1[[#This Row],[ערך הזמנה + מע"מ]]-טבלה1[[#This Row],[ביצוע חשבוניות כולל מע"מ והצמדות במט"מ]]</f>
        <v>26339.06</v>
      </c>
    </row>
    <row r="392" spans="1:5" x14ac:dyDescent="0.2">
      <c r="A392" s="2" t="s">
        <v>410</v>
      </c>
      <c r="B392" s="2" t="s">
        <v>1116</v>
      </c>
      <c r="C392" s="3">
        <v>1840.8</v>
      </c>
      <c r="D392" s="3">
        <v>1840.8</v>
      </c>
      <c r="E392" s="3">
        <f>טבלה1[[#This Row],[ערך הזמנה + מע"מ]]-טבלה1[[#This Row],[ביצוע חשבוניות כולל מע"מ והצמדות במט"מ]]</f>
        <v>0</v>
      </c>
    </row>
    <row r="393" spans="1:5" x14ac:dyDescent="0.2">
      <c r="A393" s="2" t="s">
        <v>1183</v>
      </c>
      <c r="B393" s="2" t="s">
        <v>1184</v>
      </c>
      <c r="C393" s="3">
        <v>1047.52</v>
      </c>
      <c r="D393" s="3">
        <v>1047.52</v>
      </c>
      <c r="E393" s="3">
        <f>טבלה1[[#This Row],[ערך הזמנה + מע"מ]]-טבלה1[[#This Row],[ביצוע חשבוניות כולל מע"מ והצמדות במט"מ]]</f>
        <v>0</v>
      </c>
    </row>
    <row r="394" spans="1:5" x14ac:dyDescent="0.2">
      <c r="A394" s="2" t="s">
        <v>149</v>
      </c>
      <c r="B394" s="2" t="s">
        <v>150</v>
      </c>
      <c r="C394" s="3">
        <v>517166.81</v>
      </c>
      <c r="D394" s="3">
        <v>301680.61</v>
      </c>
      <c r="E394" s="3">
        <f>טבלה1[[#This Row],[ערך הזמנה + מע"מ]]-טבלה1[[#This Row],[ביצוע חשבוניות כולל מע"מ והצמדות במט"מ]]</f>
        <v>215486.2</v>
      </c>
    </row>
    <row r="395" spans="1:5" x14ac:dyDescent="0.2">
      <c r="A395" s="2" t="s">
        <v>672</v>
      </c>
      <c r="B395" s="2" t="s">
        <v>673</v>
      </c>
      <c r="C395" s="3">
        <v>12172.88</v>
      </c>
      <c r="D395" s="3">
        <v>0</v>
      </c>
      <c r="E395" s="3">
        <f>טבלה1[[#This Row],[ערך הזמנה + מע"מ]]-טבלה1[[#This Row],[ביצוע חשבוניות כולל מע"מ והצמדות במט"מ]]</f>
        <v>12172.88</v>
      </c>
    </row>
    <row r="396" spans="1:5" x14ac:dyDescent="0.2">
      <c r="A396" s="2" t="s">
        <v>182</v>
      </c>
      <c r="B396" s="2" t="s">
        <v>183</v>
      </c>
      <c r="C396" s="3">
        <v>420000</v>
      </c>
      <c r="D396" s="3">
        <v>267489</v>
      </c>
      <c r="E396" s="3">
        <f>טבלה1[[#This Row],[ערך הזמנה + מע"מ]]-טבלה1[[#This Row],[ביצוע חשבוניות כולל מע"מ והצמדות במט"מ]]</f>
        <v>152511</v>
      </c>
    </row>
    <row r="397" spans="1:5" x14ac:dyDescent="0.2">
      <c r="A397" s="2" t="s">
        <v>765</v>
      </c>
      <c r="B397" s="2" t="s">
        <v>766</v>
      </c>
      <c r="C397" s="3">
        <v>7798.62</v>
      </c>
      <c r="D397" s="3">
        <v>1000.79</v>
      </c>
      <c r="E397" s="3">
        <f>טבלה1[[#This Row],[ערך הזמנה + מע"מ]]-טבלה1[[#This Row],[ביצוע חשבוניות כולל מע"מ והצמדות במט"מ]]</f>
        <v>6797.83</v>
      </c>
    </row>
    <row r="398" spans="1:5" x14ac:dyDescent="0.2">
      <c r="A398" s="2" t="s">
        <v>765</v>
      </c>
      <c r="B398" s="2" t="s">
        <v>1136</v>
      </c>
      <c r="C398" s="3">
        <v>1676.54</v>
      </c>
      <c r="D398" s="3">
        <v>1672.98</v>
      </c>
      <c r="E398" s="3">
        <f>טבלה1[[#This Row],[ערך הזמנה + מע"מ]]-טבלה1[[#This Row],[ביצוע חשבוניות כולל מע"מ והצמדות במט"מ]]</f>
        <v>3.5599999999999454</v>
      </c>
    </row>
    <row r="399" spans="1:5" x14ac:dyDescent="0.2">
      <c r="A399" s="2" t="s">
        <v>1169</v>
      </c>
      <c r="B399" s="2" t="s">
        <v>1170</v>
      </c>
      <c r="C399" s="3">
        <v>1180</v>
      </c>
      <c r="D399" s="3">
        <v>1180</v>
      </c>
      <c r="E399" s="3">
        <f>טבלה1[[#This Row],[ערך הזמנה + מע"מ]]-טבלה1[[#This Row],[ביצוע חשבוניות כולל מע"מ והצמדות במט"מ]]</f>
        <v>0</v>
      </c>
    </row>
    <row r="400" spans="1:5" x14ac:dyDescent="0.2">
      <c r="A400" s="2" t="s">
        <v>1016</v>
      </c>
      <c r="B400" s="2" t="s">
        <v>1017</v>
      </c>
      <c r="C400" s="3">
        <v>2891</v>
      </c>
      <c r="D400" s="3">
        <v>2866.5</v>
      </c>
      <c r="E400" s="3">
        <f>טבלה1[[#This Row],[ערך הזמנה + מע"מ]]-טבלה1[[#This Row],[ביצוע חשבוניות כולל מע"מ והצמדות במט"מ]]</f>
        <v>24.5</v>
      </c>
    </row>
    <row r="401" spans="1:5" x14ac:dyDescent="0.2">
      <c r="A401" s="2" t="s">
        <v>1096</v>
      </c>
      <c r="B401" s="2" t="s">
        <v>1097</v>
      </c>
      <c r="C401" s="3">
        <v>2006</v>
      </c>
      <c r="D401" s="3">
        <v>2006</v>
      </c>
      <c r="E401" s="3">
        <f>טבלה1[[#This Row],[ערך הזמנה + מע"מ]]-טבלה1[[#This Row],[ביצוע חשבוניות כולל מע"מ והצמדות במט"מ]]</f>
        <v>0</v>
      </c>
    </row>
    <row r="402" spans="1:5" x14ac:dyDescent="0.2">
      <c r="A402" s="2" t="s">
        <v>609</v>
      </c>
      <c r="B402" s="2" t="s">
        <v>610</v>
      </c>
      <c r="C402" s="3">
        <v>17346</v>
      </c>
      <c r="D402" s="3">
        <v>17346</v>
      </c>
      <c r="E402" s="3">
        <f>טבלה1[[#This Row],[ערך הזמנה + מע"מ]]-טבלה1[[#This Row],[ביצוע חשבוניות כולל מע"מ והצמדות במט"מ]]</f>
        <v>0</v>
      </c>
    </row>
    <row r="403" spans="1:5" x14ac:dyDescent="0.2">
      <c r="A403" s="2" t="s">
        <v>660</v>
      </c>
      <c r="B403" s="2" t="s">
        <v>661</v>
      </c>
      <c r="C403" s="3">
        <v>13480.32</v>
      </c>
      <c r="D403" s="3">
        <v>13480.32</v>
      </c>
      <c r="E403" s="3">
        <f>טבלה1[[#This Row],[ערך הזמנה + מע"מ]]-טבלה1[[#This Row],[ביצוע חשבוניות כולל מע"מ והצמדות במט"מ]]</f>
        <v>0</v>
      </c>
    </row>
    <row r="404" spans="1:5" x14ac:dyDescent="0.2">
      <c r="A404" s="2" t="s">
        <v>660</v>
      </c>
      <c r="B404" s="2" t="s">
        <v>978</v>
      </c>
      <c r="C404" s="3">
        <v>3335.98</v>
      </c>
      <c r="D404" s="3">
        <v>3335.98</v>
      </c>
      <c r="E404" s="3">
        <f>טבלה1[[#This Row],[ערך הזמנה + מע"מ]]-טבלה1[[#This Row],[ביצוע חשבוניות כולל מע"מ והצמדות במט"מ]]</f>
        <v>0</v>
      </c>
    </row>
    <row r="405" spans="1:5" x14ac:dyDescent="0.2">
      <c r="A405" s="2" t="s">
        <v>660</v>
      </c>
      <c r="B405" s="2" t="s">
        <v>1198</v>
      </c>
      <c r="C405" s="3">
        <v>702.1</v>
      </c>
      <c r="D405" s="3">
        <v>696.15</v>
      </c>
      <c r="E405" s="3">
        <f>טבלה1[[#This Row],[ערך הזמנה + מע"מ]]-טבלה1[[#This Row],[ביצוע חשבוניות כולל מע"מ והצמדות במט"מ]]</f>
        <v>5.9500000000000455</v>
      </c>
    </row>
    <row r="406" spans="1:5" x14ac:dyDescent="0.2">
      <c r="A406" s="2" t="s">
        <v>660</v>
      </c>
      <c r="B406" s="2" t="s">
        <v>1239</v>
      </c>
      <c r="C406" s="3">
        <v>311.52</v>
      </c>
      <c r="D406" s="3">
        <v>311.52</v>
      </c>
      <c r="E406" s="3">
        <f>טבלה1[[#This Row],[ערך הזמנה + מע"מ]]-טבלה1[[#This Row],[ביצוע חשבוניות כולל מע"מ והצמדות במט"מ]]</f>
        <v>0</v>
      </c>
    </row>
    <row r="407" spans="1:5" x14ac:dyDescent="0.2">
      <c r="A407" s="2" t="s">
        <v>670</v>
      </c>
      <c r="B407" s="2" t="s">
        <v>671</v>
      </c>
      <c r="C407" s="3">
        <v>12213</v>
      </c>
      <c r="D407" s="3">
        <v>12580.4</v>
      </c>
      <c r="E407" s="3">
        <f>טבלה1[[#This Row],[ערך הזמנה + מע"מ]]-טבלה1[[#This Row],[ביצוע חשבוניות כולל מע"מ והצמדות במט"מ]]</f>
        <v>-367.39999999999964</v>
      </c>
    </row>
    <row r="408" spans="1:5" x14ac:dyDescent="0.2">
      <c r="A408" s="2" t="s">
        <v>485</v>
      </c>
      <c r="B408" s="2" t="s">
        <v>486</v>
      </c>
      <c r="C408" s="3">
        <v>34810</v>
      </c>
      <c r="D408" s="3">
        <v>34810</v>
      </c>
      <c r="E408" s="3">
        <f>טבלה1[[#This Row],[ערך הזמנה + מע"מ]]-טבלה1[[#This Row],[ביצוע חשבוניות כולל מע"מ והצמדות במט"מ]]</f>
        <v>0</v>
      </c>
    </row>
    <row r="409" spans="1:5" x14ac:dyDescent="0.2">
      <c r="A409" s="2" t="s">
        <v>241</v>
      </c>
      <c r="B409" s="2" t="s">
        <v>242</v>
      </c>
      <c r="C409" s="3">
        <v>221000</v>
      </c>
      <c r="D409" s="3">
        <v>92114.98</v>
      </c>
      <c r="E409" s="3">
        <f>טבלה1[[#This Row],[ערך הזמנה + מע"מ]]-טבלה1[[#This Row],[ביצוע חשבוניות כולל מע"מ והצמדות במט"מ]]</f>
        <v>128885.02</v>
      </c>
    </row>
    <row r="410" spans="1:5" x14ac:dyDescent="0.2">
      <c r="A410" s="2" t="s">
        <v>626</v>
      </c>
      <c r="B410" s="2" t="s">
        <v>627</v>
      </c>
      <c r="C410" s="3">
        <v>16255.68</v>
      </c>
      <c r="D410" s="3">
        <v>21410.03</v>
      </c>
      <c r="E410" s="3">
        <f>טבלה1[[#This Row],[ערך הזמנה + מע"מ]]-טבלה1[[#This Row],[ביצוע חשבוניות כולל מע"מ והצמדות במט"מ]]</f>
        <v>-5154.3499999999985</v>
      </c>
    </row>
    <row r="411" spans="1:5" x14ac:dyDescent="0.2">
      <c r="A411" s="2" t="s">
        <v>93</v>
      </c>
      <c r="B411" s="2" t="s">
        <v>94</v>
      </c>
      <c r="C411" s="3">
        <v>913143</v>
      </c>
      <c r="D411" s="3">
        <v>425225.2</v>
      </c>
      <c r="E411" s="3">
        <f>טבלה1[[#This Row],[ערך הזמנה + מע"מ]]-טבלה1[[#This Row],[ביצוע חשבוניות כולל מע"מ והצמדות במט"מ]]</f>
        <v>487917.8</v>
      </c>
    </row>
    <row r="412" spans="1:5" x14ac:dyDescent="0.2">
      <c r="A412" s="2" t="s">
        <v>93</v>
      </c>
      <c r="B412" s="2" t="s">
        <v>469</v>
      </c>
      <c r="C412" s="3">
        <v>38485.949999999997</v>
      </c>
      <c r="D412" s="3">
        <v>38485.949999999997</v>
      </c>
      <c r="E412" s="3">
        <f>טבלה1[[#This Row],[ערך הזמנה + מע"מ]]-טבלה1[[#This Row],[ביצוע חשבוניות כולל מע"מ והצמדות במט"מ]]</f>
        <v>0</v>
      </c>
    </row>
    <row r="413" spans="1:5" x14ac:dyDescent="0.2">
      <c r="A413" s="2" t="s">
        <v>93</v>
      </c>
      <c r="B413" s="2" t="s">
        <v>473</v>
      </c>
      <c r="C413" s="3">
        <v>37221.54</v>
      </c>
      <c r="D413" s="3">
        <v>36906.11</v>
      </c>
      <c r="E413" s="3">
        <f>טבלה1[[#This Row],[ערך הזמנה + מע"מ]]-טבלה1[[#This Row],[ביצוע חשבוניות כולל מע"מ והצמדות במט"מ]]</f>
        <v>315.43000000000029</v>
      </c>
    </row>
    <row r="414" spans="1:5" x14ac:dyDescent="0.2">
      <c r="A414" s="2" t="s">
        <v>823</v>
      </c>
      <c r="B414" s="2" t="s">
        <v>675</v>
      </c>
      <c r="C414" s="3">
        <v>6648.12</v>
      </c>
      <c r="D414" s="3">
        <v>6648.12</v>
      </c>
      <c r="E414" s="3">
        <f>טבלה1[[#This Row],[ערך הזמנה + מע"מ]]-טבלה1[[#This Row],[ביצוע חשבוניות כולל מע"מ והצמדות במט"מ]]</f>
        <v>0</v>
      </c>
    </row>
    <row r="415" spans="1:5" x14ac:dyDescent="0.2">
      <c r="A415" s="2" t="s">
        <v>823</v>
      </c>
      <c r="B415" s="2" t="s">
        <v>926</v>
      </c>
      <c r="C415" s="3">
        <v>5318.5</v>
      </c>
      <c r="D415" s="3">
        <v>5318.5</v>
      </c>
      <c r="E415" s="3">
        <f>טבלה1[[#This Row],[ערך הזמנה + מע"מ]]-טבלה1[[#This Row],[ביצוע חשבוניות כולל מע"מ והצמדות במט"מ]]</f>
        <v>0</v>
      </c>
    </row>
    <row r="416" spans="1:5" x14ac:dyDescent="0.2">
      <c r="A416" s="2" t="s">
        <v>823</v>
      </c>
      <c r="B416" s="2" t="s">
        <v>960</v>
      </c>
      <c r="C416" s="3">
        <v>4221.57</v>
      </c>
      <c r="D416" s="3">
        <v>4221.57</v>
      </c>
      <c r="E416" s="3">
        <f>טבלה1[[#This Row],[ערך הזמנה + מע"מ]]-טבלה1[[#This Row],[ביצוע חשבוניות כולל מע"מ והצמדות במט"מ]]</f>
        <v>0</v>
      </c>
    </row>
    <row r="417" spans="1:5" x14ac:dyDescent="0.2">
      <c r="A417" s="2" t="s">
        <v>823</v>
      </c>
      <c r="B417" s="2" t="s">
        <v>972</v>
      </c>
      <c r="C417" s="3">
        <v>3757.11</v>
      </c>
      <c r="D417" s="3">
        <v>2655</v>
      </c>
      <c r="E417" s="3">
        <f>טבלה1[[#This Row],[ערך הזמנה + מע"מ]]-טבלה1[[#This Row],[ביצוע חשבוניות כולל מע"מ והצמדות במט"מ]]</f>
        <v>1102.1100000000001</v>
      </c>
    </row>
    <row r="418" spans="1:5" x14ac:dyDescent="0.2">
      <c r="A418" s="2" t="s">
        <v>823</v>
      </c>
      <c r="B418" s="2" t="s">
        <v>1025</v>
      </c>
      <c r="C418" s="3">
        <v>2756.71</v>
      </c>
      <c r="D418" s="3">
        <v>2756.72</v>
      </c>
      <c r="E418" s="3">
        <f>טבלה1[[#This Row],[ערך הזמנה + מע"מ]]-טבלה1[[#This Row],[ביצוע חשבוניות כולל מע"מ והצמדות במט"מ]]</f>
        <v>-9.9999999997635314E-3</v>
      </c>
    </row>
    <row r="419" spans="1:5" x14ac:dyDescent="0.2">
      <c r="A419" s="2" t="s">
        <v>823</v>
      </c>
      <c r="B419" s="2" t="s">
        <v>1094</v>
      </c>
      <c r="C419" s="3">
        <v>2009.06</v>
      </c>
      <c r="D419" s="3">
        <v>2009.07</v>
      </c>
      <c r="E419" s="3">
        <f>טבלה1[[#This Row],[ערך הזמנה + מע"מ]]-טבלה1[[#This Row],[ביצוע חשבוניות כולל מע"מ והצמדות במט"מ]]</f>
        <v>-9.9999999999909051E-3</v>
      </c>
    </row>
    <row r="420" spans="1:5" x14ac:dyDescent="0.2">
      <c r="A420" s="2" t="s">
        <v>278</v>
      </c>
      <c r="B420" s="2" t="s">
        <v>279</v>
      </c>
      <c r="C420" s="3">
        <v>150811.07999999999</v>
      </c>
      <c r="D420" s="3">
        <v>95294.44</v>
      </c>
      <c r="E420" s="3">
        <f>טבלה1[[#This Row],[ערך הזמנה + מע"מ]]-טבלה1[[#This Row],[ביצוע חשבוניות כולל מע"מ והצמדות במט"מ]]</f>
        <v>55516.639999999985</v>
      </c>
    </row>
    <row r="421" spans="1:5" x14ac:dyDescent="0.2">
      <c r="A421" s="2" t="s">
        <v>790</v>
      </c>
      <c r="B421" s="2" t="s">
        <v>791</v>
      </c>
      <c r="C421" s="3">
        <v>6994.33</v>
      </c>
      <c r="D421" s="3">
        <v>2362.94</v>
      </c>
      <c r="E421" s="3">
        <f>טבלה1[[#This Row],[ערך הזמנה + מע"מ]]-טבלה1[[#This Row],[ביצוע חשבוניות כולל מע"מ והצמדות במט"מ]]</f>
        <v>4631.3899999999994</v>
      </c>
    </row>
    <row r="422" spans="1:5" x14ac:dyDescent="0.2">
      <c r="A422" s="2" t="s">
        <v>403</v>
      </c>
      <c r="B422" s="2" t="s">
        <v>404</v>
      </c>
      <c r="C422" s="3">
        <v>49996.6</v>
      </c>
      <c r="D422" s="3">
        <v>49996.6</v>
      </c>
      <c r="E422" s="3">
        <f>טבלה1[[#This Row],[ערך הזמנה + מע"מ]]-טבלה1[[#This Row],[ביצוע חשבוניות כולל מע"מ והצמדות במט"מ]]</f>
        <v>0</v>
      </c>
    </row>
    <row r="423" spans="1:5" x14ac:dyDescent="0.2">
      <c r="A423" s="2" t="s">
        <v>41</v>
      </c>
      <c r="B423" s="2" t="s">
        <v>42</v>
      </c>
      <c r="C423" s="3">
        <v>3593396.58</v>
      </c>
      <c r="D423" s="3">
        <v>166249.95000000001</v>
      </c>
      <c r="E423" s="3">
        <f>טבלה1[[#This Row],[ערך הזמנה + מע"מ]]-טבלה1[[#This Row],[ביצוע חשבוניות כולל מע"מ והצמדות במט"מ]]</f>
        <v>3427146.63</v>
      </c>
    </row>
    <row r="424" spans="1:5" x14ac:dyDescent="0.2">
      <c r="A424" s="2" t="s">
        <v>1124</v>
      </c>
      <c r="B424" s="2" t="s">
        <v>1125</v>
      </c>
      <c r="C424" s="3">
        <v>1770</v>
      </c>
      <c r="D424" s="3">
        <v>1770</v>
      </c>
      <c r="E424" s="3">
        <f>טבלה1[[#This Row],[ערך הזמנה + מע"מ]]-טבלה1[[#This Row],[ביצוע חשבוניות כולל מע"מ והצמדות במט"מ]]</f>
        <v>0</v>
      </c>
    </row>
    <row r="425" spans="1:5" x14ac:dyDescent="0.2">
      <c r="A425" s="2" t="s">
        <v>548</v>
      </c>
      <c r="B425" s="2" t="s">
        <v>549</v>
      </c>
      <c r="C425" s="3">
        <v>24466.57</v>
      </c>
      <c r="D425" s="3">
        <v>24466.57</v>
      </c>
      <c r="E425" s="3">
        <f>טבלה1[[#This Row],[ערך הזמנה + מע"מ]]-טבלה1[[#This Row],[ביצוע חשבוניות כולל מע"מ והצמדות במט"מ]]</f>
        <v>0</v>
      </c>
    </row>
    <row r="426" spans="1:5" x14ac:dyDescent="0.2">
      <c r="A426" s="2" t="s">
        <v>600</v>
      </c>
      <c r="B426" s="2" t="s">
        <v>601</v>
      </c>
      <c r="C426" s="3">
        <v>17734.22</v>
      </c>
      <c r="D426" s="3">
        <v>17734.22</v>
      </c>
      <c r="E426" s="3">
        <f>טבלה1[[#This Row],[ערך הזמנה + מע"מ]]-טבלה1[[#This Row],[ביצוע חשבוניות כולל מע"מ והצמדות במט"מ]]</f>
        <v>0</v>
      </c>
    </row>
    <row r="427" spans="1:5" x14ac:dyDescent="0.2">
      <c r="A427" s="2" t="s">
        <v>421</v>
      </c>
      <c r="B427" s="2" t="s">
        <v>422</v>
      </c>
      <c r="C427" s="3">
        <v>49560</v>
      </c>
      <c r="D427" s="3">
        <v>49424.13</v>
      </c>
      <c r="E427" s="3">
        <f>טבלה1[[#This Row],[ערך הזמנה + מע"מ]]-טבלה1[[#This Row],[ביצוע חשבוניות כולל מע"מ והצמדות במט"מ]]</f>
        <v>135.87000000000262</v>
      </c>
    </row>
    <row r="428" spans="1:5" x14ac:dyDescent="0.2">
      <c r="A428" s="2" t="s">
        <v>421</v>
      </c>
      <c r="B428" s="2" t="s">
        <v>504</v>
      </c>
      <c r="C428" s="3">
        <v>32154</v>
      </c>
      <c r="D428" s="3">
        <v>30756</v>
      </c>
      <c r="E428" s="3">
        <f>טבלה1[[#This Row],[ערך הזמנה + מע"מ]]-טבלה1[[#This Row],[ביצוע חשבוניות כולל מע"מ והצמדות במט"מ]]</f>
        <v>1398</v>
      </c>
    </row>
    <row r="429" spans="1:5" x14ac:dyDescent="0.2">
      <c r="A429" s="2" t="s">
        <v>750</v>
      </c>
      <c r="B429" s="2" t="s">
        <v>751</v>
      </c>
      <c r="C429" s="3">
        <v>8260</v>
      </c>
      <c r="D429" s="3">
        <v>8260</v>
      </c>
      <c r="E429" s="3">
        <f>טבלה1[[#This Row],[ערך הזמנה + מע"מ]]-טבלה1[[#This Row],[ביצוע חשבוניות כולל מע"מ והצמדות במט"מ]]</f>
        <v>0</v>
      </c>
    </row>
    <row r="430" spans="1:5" x14ac:dyDescent="0.2">
      <c r="A430" s="2" t="s">
        <v>948</v>
      </c>
      <c r="B430" s="2" t="s">
        <v>949</v>
      </c>
      <c r="C430" s="3">
        <v>4752.24</v>
      </c>
      <c r="D430" s="3">
        <v>0</v>
      </c>
      <c r="E430" s="3">
        <f>טבלה1[[#This Row],[ערך הזמנה + מע"מ]]-טבלה1[[#This Row],[ביצוע חשבוניות כולל מע"מ והצמדות במט"מ]]</f>
        <v>4752.24</v>
      </c>
    </row>
    <row r="431" spans="1:5" x14ac:dyDescent="0.2">
      <c r="A431" s="2" t="s">
        <v>1190</v>
      </c>
      <c r="B431" s="2" t="s">
        <v>1191</v>
      </c>
      <c r="C431" s="3">
        <v>885</v>
      </c>
      <c r="D431" s="3">
        <v>590.29999999999995</v>
      </c>
      <c r="E431" s="3">
        <f>טבלה1[[#This Row],[ערך הזמנה + מע"מ]]-טבלה1[[#This Row],[ביצוע חשבוניות כולל מע"מ והצמדות במט"מ]]</f>
        <v>294.70000000000005</v>
      </c>
    </row>
    <row r="432" spans="1:5" x14ac:dyDescent="0.2">
      <c r="A432" s="2" t="s">
        <v>227</v>
      </c>
      <c r="B432" s="2" t="s">
        <v>228</v>
      </c>
      <c r="C432" s="3">
        <v>292050</v>
      </c>
      <c r="D432" s="3">
        <v>0</v>
      </c>
      <c r="E432" s="3">
        <f>טבלה1[[#This Row],[ערך הזמנה + מע"מ]]-טבלה1[[#This Row],[ביצוע חשבוניות כולל מע"מ והצמדות במט"מ]]</f>
        <v>292050</v>
      </c>
    </row>
    <row r="433" spans="1:5" x14ac:dyDescent="0.2">
      <c r="A433" s="2" t="s">
        <v>595</v>
      </c>
      <c r="B433" s="2" t="s">
        <v>596</v>
      </c>
      <c r="C433" s="3">
        <v>18220.14</v>
      </c>
      <c r="D433" s="3">
        <v>8199.01</v>
      </c>
      <c r="E433" s="3">
        <f>טבלה1[[#This Row],[ערך הזמנה + מע"מ]]-טבלה1[[#This Row],[ביצוע חשבוניות כולל מע"מ והצמדות במט"מ]]</f>
        <v>10021.129999999999</v>
      </c>
    </row>
    <row r="434" spans="1:5" x14ac:dyDescent="0.2">
      <c r="A434" s="2" t="s">
        <v>595</v>
      </c>
      <c r="B434" s="2" t="s">
        <v>602</v>
      </c>
      <c r="C434" s="3">
        <v>17700</v>
      </c>
      <c r="D434" s="3">
        <v>17653.900000000001</v>
      </c>
      <c r="E434" s="3">
        <f>טבלה1[[#This Row],[ערך הזמנה + מע"מ]]-טבלה1[[#This Row],[ביצוע חשבוניות כולל מע"מ והצמדות במט"מ]]</f>
        <v>46.099999999998545</v>
      </c>
    </row>
    <row r="435" spans="1:5" x14ac:dyDescent="0.2">
      <c r="A435" s="2" t="s">
        <v>380</v>
      </c>
      <c r="B435" s="2" t="s">
        <v>381</v>
      </c>
      <c r="C435" s="3">
        <v>59535.75</v>
      </c>
      <c r="D435" s="3">
        <v>55990.5</v>
      </c>
      <c r="E435" s="3">
        <f>טבלה1[[#This Row],[ערך הזמנה + מע"מ]]-טבלה1[[#This Row],[ביצוע חשבוניות כולל מע"מ והצמדות במט"מ]]</f>
        <v>3545.25</v>
      </c>
    </row>
    <row r="436" spans="1:5" x14ac:dyDescent="0.2">
      <c r="A436" s="2" t="s">
        <v>359</v>
      </c>
      <c r="B436" s="2" t="s">
        <v>360</v>
      </c>
      <c r="C436" s="3">
        <v>72806.240000000005</v>
      </c>
      <c r="D436" s="3">
        <v>2360</v>
      </c>
      <c r="E436" s="3">
        <f>טבלה1[[#This Row],[ערך הזמנה + מע"מ]]-טבלה1[[#This Row],[ביצוע חשבוניות כולל מע"מ והצמדות במט"מ]]</f>
        <v>70446.240000000005</v>
      </c>
    </row>
    <row r="437" spans="1:5" x14ac:dyDescent="0.2">
      <c r="A437" s="2" t="s">
        <v>1086</v>
      </c>
      <c r="B437" s="2" t="s">
        <v>1087</v>
      </c>
      <c r="C437" s="3">
        <v>2124</v>
      </c>
      <c r="D437" s="3">
        <v>2124</v>
      </c>
      <c r="E437" s="3">
        <f>טבלה1[[#This Row],[ערך הזמנה + מע"מ]]-טבלה1[[#This Row],[ביצוע חשבוניות כולל מע"מ והצמדות במט"מ]]</f>
        <v>0</v>
      </c>
    </row>
    <row r="438" spans="1:5" x14ac:dyDescent="0.2">
      <c r="A438" s="2" t="s">
        <v>1021</v>
      </c>
      <c r="B438" s="2" t="s">
        <v>1022</v>
      </c>
      <c r="C438" s="3">
        <v>2832</v>
      </c>
      <c r="D438" s="3">
        <v>2400</v>
      </c>
      <c r="E438" s="3">
        <f>טבלה1[[#This Row],[ערך הזמנה + מע"מ]]-טבלה1[[#This Row],[ביצוע חשבוניות כולל מע"מ והצמדות במט"מ]]</f>
        <v>432</v>
      </c>
    </row>
    <row r="439" spans="1:5" x14ac:dyDescent="0.2">
      <c r="A439" s="2" t="s">
        <v>806</v>
      </c>
      <c r="B439" s="2" t="s">
        <v>807</v>
      </c>
      <c r="C439" s="3">
        <v>6931.32</v>
      </c>
      <c r="D439" s="3">
        <v>3465.66</v>
      </c>
      <c r="E439" s="3">
        <f>טבלה1[[#This Row],[ערך הזמנה + מע"מ]]-טבלה1[[#This Row],[ביצוע חשבוניות כולל מע"מ והצמדות במט"מ]]</f>
        <v>3465.66</v>
      </c>
    </row>
    <row r="440" spans="1:5" x14ac:dyDescent="0.2">
      <c r="A440" s="2" t="s">
        <v>412</v>
      </c>
      <c r="B440" s="2" t="s">
        <v>413</v>
      </c>
      <c r="C440" s="3">
        <v>49816.01</v>
      </c>
      <c r="D440" s="3">
        <v>0</v>
      </c>
      <c r="E440" s="3">
        <f>טבלה1[[#This Row],[ערך הזמנה + מע"מ]]-טבלה1[[#This Row],[ביצוע חשבוניות כולל מע"מ והצמדות במט"מ]]</f>
        <v>49816.01</v>
      </c>
    </row>
    <row r="441" spans="1:5" x14ac:dyDescent="0.2">
      <c r="A441" s="2" t="s">
        <v>792</v>
      </c>
      <c r="B441" s="2" t="s">
        <v>793</v>
      </c>
      <c r="C441" s="3">
        <v>6994.33</v>
      </c>
      <c r="D441" s="3">
        <v>3780.7</v>
      </c>
      <c r="E441" s="3">
        <f>טבלה1[[#This Row],[ערך הזמנה + מע"מ]]-טבלה1[[#This Row],[ביצוע חשבוניות כולל מע"מ והצמדות במט"מ]]</f>
        <v>3213.63</v>
      </c>
    </row>
    <row r="442" spans="1:5" x14ac:dyDescent="0.2">
      <c r="A442" s="2" t="s">
        <v>792</v>
      </c>
      <c r="B442" s="2" t="s">
        <v>935</v>
      </c>
      <c r="C442" s="3">
        <v>5221.5</v>
      </c>
      <c r="D442" s="3">
        <v>0</v>
      </c>
      <c r="E442" s="3">
        <f>טבלה1[[#This Row],[ערך הזמנה + מע"מ]]-טבלה1[[#This Row],[ביצוע חשבוניות כולל מע"מ והצמדות במט"מ]]</f>
        <v>5221.5</v>
      </c>
    </row>
    <row r="443" spans="1:5" x14ac:dyDescent="0.2">
      <c r="A443" s="2" t="s">
        <v>425</v>
      </c>
      <c r="B443" s="2" t="s">
        <v>426</v>
      </c>
      <c r="C443" s="3">
        <v>48852</v>
      </c>
      <c r="D443" s="3">
        <v>48852</v>
      </c>
      <c r="E443" s="3">
        <f>טבלה1[[#This Row],[ערך הזמנה + מע"מ]]-טבלה1[[#This Row],[ביצוע חשבוניות כולל מע"מ והצמדות במט"מ]]</f>
        <v>0</v>
      </c>
    </row>
    <row r="444" spans="1:5" x14ac:dyDescent="0.2">
      <c r="A444" s="2" t="s">
        <v>1065</v>
      </c>
      <c r="B444" s="2" t="s">
        <v>930</v>
      </c>
      <c r="C444" s="3">
        <v>2506.3200000000002</v>
      </c>
      <c r="D444" s="3">
        <v>0</v>
      </c>
      <c r="E444" s="3">
        <f>טבלה1[[#This Row],[ערך הזמנה + מע"מ]]-טבלה1[[#This Row],[ביצוע חשבוניות כולל מע"מ והצמדות במט"מ]]</f>
        <v>2506.3200000000002</v>
      </c>
    </row>
    <row r="445" spans="1:5" x14ac:dyDescent="0.2">
      <c r="A445" s="2" t="s">
        <v>892</v>
      </c>
      <c r="B445" s="2" t="s">
        <v>893</v>
      </c>
      <c r="C445" s="3">
        <v>5874</v>
      </c>
      <c r="D445" s="3">
        <v>2723.4</v>
      </c>
      <c r="E445" s="3">
        <f>טבלה1[[#This Row],[ערך הזמנה + מע"מ]]-טבלה1[[#This Row],[ביצוע חשבוניות כולל מע"מ והצמדות במט"מ]]</f>
        <v>3150.6</v>
      </c>
    </row>
    <row r="446" spans="1:5" x14ac:dyDescent="0.2">
      <c r="A446" s="2" t="s">
        <v>352</v>
      </c>
      <c r="B446" s="2" t="s">
        <v>353</v>
      </c>
      <c r="C446" s="3">
        <v>76770.8</v>
      </c>
      <c r="D446" s="3">
        <v>0</v>
      </c>
      <c r="E446" s="3">
        <f>טבלה1[[#This Row],[ערך הזמנה + מע"מ]]-טבלה1[[#This Row],[ביצוע חשבוניות כולל מע"מ והצמדות במט"מ]]</f>
        <v>76770.8</v>
      </c>
    </row>
    <row r="447" spans="1:5" x14ac:dyDescent="0.2">
      <c r="A447" s="2" t="s">
        <v>1211</v>
      </c>
      <c r="B447" s="2" t="s">
        <v>1212</v>
      </c>
      <c r="C447" s="3">
        <v>558.14</v>
      </c>
      <c r="D447" s="3">
        <v>558.14</v>
      </c>
      <c r="E447" s="3">
        <f>טבלה1[[#This Row],[ערך הזמנה + מע"מ]]-טבלה1[[#This Row],[ביצוע חשבוניות כולל מע"מ והצמדות במט"מ]]</f>
        <v>0</v>
      </c>
    </row>
    <row r="448" spans="1:5" x14ac:dyDescent="0.2">
      <c r="A448" s="2" t="s">
        <v>727</v>
      </c>
      <c r="B448" s="2" t="s">
        <v>728</v>
      </c>
      <c r="C448" s="3">
        <v>9200</v>
      </c>
      <c r="D448" s="3">
        <v>9200</v>
      </c>
      <c r="E448" s="3">
        <f>טבלה1[[#This Row],[ערך הזמנה + מע"מ]]-טבלה1[[#This Row],[ביצוע חשבוניות כולל מע"מ והצמדות במט"מ]]</f>
        <v>0</v>
      </c>
    </row>
    <row r="449" spans="1:5" x14ac:dyDescent="0.2">
      <c r="A449" s="2" t="s">
        <v>250</v>
      </c>
      <c r="B449" s="2" t="s">
        <v>251</v>
      </c>
      <c r="C449" s="3">
        <v>210000</v>
      </c>
      <c r="D449" s="3">
        <v>105191</v>
      </c>
      <c r="E449" s="3">
        <f>טבלה1[[#This Row],[ערך הזמנה + מע"מ]]-טבלה1[[#This Row],[ביצוע חשבוניות כולל מע"מ והצמדות במט"מ]]</f>
        <v>104809</v>
      </c>
    </row>
    <row r="450" spans="1:5" x14ac:dyDescent="0.2">
      <c r="A450" s="2" t="s">
        <v>324</v>
      </c>
      <c r="B450" s="2" t="s">
        <v>325</v>
      </c>
      <c r="C450" s="3">
        <v>90000</v>
      </c>
      <c r="D450" s="3">
        <v>45000</v>
      </c>
      <c r="E450" s="3">
        <f>טבלה1[[#This Row],[ערך הזמנה + מע"מ]]-טבלה1[[#This Row],[ביצוע חשבוניות כולל מע"מ והצמדות במט"מ]]</f>
        <v>45000</v>
      </c>
    </row>
    <row r="451" spans="1:5" x14ac:dyDescent="0.2">
      <c r="A451" s="2" t="s">
        <v>77</v>
      </c>
      <c r="B451" s="2" t="s">
        <v>78</v>
      </c>
      <c r="C451" s="3">
        <v>1196841.8</v>
      </c>
      <c r="D451" s="3">
        <v>855047.12</v>
      </c>
      <c r="E451" s="3">
        <f>טבלה1[[#This Row],[ערך הזמנה + מע"מ]]-טבלה1[[#This Row],[ביצוע חשבוניות כולל מע"מ והצמדות במט"מ]]</f>
        <v>341794.68000000005</v>
      </c>
    </row>
    <row r="452" spans="1:5" x14ac:dyDescent="0.2">
      <c r="A452" s="2" t="s">
        <v>77</v>
      </c>
      <c r="B452" s="2" t="s">
        <v>121</v>
      </c>
      <c r="C452" s="3">
        <v>684601.88</v>
      </c>
      <c r="D452" s="3">
        <v>329339.36</v>
      </c>
      <c r="E452" s="3">
        <f>טבלה1[[#This Row],[ערך הזמנה + מע"מ]]-טבלה1[[#This Row],[ביצוע חשבוניות כולל מע"מ והצמדות במט"מ]]</f>
        <v>355262.52</v>
      </c>
    </row>
    <row r="453" spans="1:5" x14ac:dyDescent="0.2">
      <c r="A453" s="2" t="s">
        <v>77</v>
      </c>
      <c r="B453" s="2" t="s">
        <v>127</v>
      </c>
      <c r="C453" s="3">
        <v>642903.81999999995</v>
      </c>
      <c r="D453" s="3">
        <v>472048.88</v>
      </c>
      <c r="E453" s="3">
        <f>טבלה1[[#This Row],[ערך הזמנה + מע"מ]]-טבלה1[[#This Row],[ביצוע חשבוניות כולל מע"מ והצמדות במט"מ]]</f>
        <v>170854.93999999994</v>
      </c>
    </row>
    <row r="454" spans="1:5" x14ac:dyDescent="0.2">
      <c r="A454" s="2" t="s">
        <v>77</v>
      </c>
      <c r="B454" s="2" t="s">
        <v>184</v>
      </c>
      <c r="C454" s="3">
        <v>414216.92</v>
      </c>
      <c r="D454" s="3">
        <v>233144.59</v>
      </c>
      <c r="E454" s="3">
        <f>טבלה1[[#This Row],[ערך הזמנה + מע"מ]]-טבלה1[[#This Row],[ביצוע חשבוניות כולל מע"מ והצמדות במט"מ]]</f>
        <v>181072.33</v>
      </c>
    </row>
    <row r="455" spans="1:5" x14ac:dyDescent="0.2">
      <c r="A455" s="2" t="s">
        <v>100</v>
      </c>
      <c r="B455" s="2" t="s">
        <v>101</v>
      </c>
      <c r="C455" s="3">
        <v>887021</v>
      </c>
      <c r="D455" s="3">
        <v>432870.25</v>
      </c>
      <c r="E455" s="3">
        <f>טבלה1[[#This Row],[ערך הזמנה + מע"מ]]-טבלה1[[#This Row],[ביצוע חשבוניות כולל מע"מ והצמדות במט"מ]]</f>
        <v>454150.75</v>
      </c>
    </row>
    <row r="456" spans="1:5" x14ac:dyDescent="0.2">
      <c r="A456" s="2" t="s">
        <v>100</v>
      </c>
      <c r="B456" s="2" t="s">
        <v>128</v>
      </c>
      <c r="C456" s="3">
        <v>636484.19999999995</v>
      </c>
      <c r="D456" s="3">
        <v>36918</v>
      </c>
      <c r="E456" s="3">
        <f>טבלה1[[#This Row],[ערך הזמנה + מע"מ]]-טבלה1[[#This Row],[ביצוע חשבוניות כולל מע"מ והצמדות במט"מ]]</f>
        <v>599566.19999999995</v>
      </c>
    </row>
    <row r="457" spans="1:5" x14ac:dyDescent="0.2">
      <c r="A457" s="2" t="s">
        <v>100</v>
      </c>
      <c r="B457" s="2" t="s">
        <v>153</v>
      </c>
      <c r="C457" s="3">
        <v>504421.7</v>
      </c>
      <c r="D457" s="3">
        <v>318828.40999999997</v>
      </c>
      <c r="E457" s="3">
        <f>טבלה1[[#This Row],[ערך הזמנה + מע"מ]]-טבלה1[[#This Row],[ביצוע חשבוניות כולל מע"מ והצמדות במט"מ]]</f>
        <v>185593.29000000004</v>
      </c>
    </row>
    <row r="458" spans="1:5" x14ac:dyDescent="0.2">
      <c r="A458" s="2" t="s">
        <v>100</v>
      </c>
      <c r="B458" s="2" t="s">
        <v>101</v>
      </c>
      <c r="C458" s="3">
        <v>111683.4</v>
      </c>
      <c r="D458" s="3">
        <v>110588.29</v>
      </c>
      <c r="E458" s="3">
        <f>טבלה1[[#This Row],[ערך הזמנה + מע"מ]]-טבלה1[[#This Row],[ביצוע חשבוניות כולל מע"מ והצמדות במט"מ]]</f>
        <v>1095.1100000000006</v>
      </c>
    </row>
    <row r="459" spans="1:5" x14ac:dyDescent="0.2">
      <c r="A459" s="2" t="s">
        <v>72</v>
      </c>
      <c r="B459" s="2" t="s">
        <v>73</v>
      </c>
      <c r="C459" s="3">
        <v>1243704.3200000001</v>
      </c>
      <c r="D459" s="3">
        <v>886389.81</v>
      </c>
      <c r="E459" s="3">
        <f>טבלה1[[#This Row],[ערך הזמנה + מע"מ]]-טבלה1[[#This Row],[ביצוע חשבוניות כולל מע"מ והצמדות במט"מ]]</f>
        <v>357314.51</v>
      </c>
    </row>
    <row r="460" spans="1:5" x14ac:dyDescent="0.2">
      <c r="A460" s="2" t="s">
        <v>72</v>
      </c>
      <c r="B460" s="2" t="s">
        <v>112</v>
      </c>
      <c r="C460" s="3">
        <v>749062.14</v>
      </c>
      <c r="D460" s="3">
        <v>54434.96</v>
      </c>
      <c r="E460" s="3">
        <f>טבלה1[[#This Row],[ערך הזמנה + מע"מ]]-טבלה1[[#This Row],[ביצוע חשבוניות כולל מע"מ והצמדות במט"מ]]</f>
        <v>694627.18</v>
      </c>
    </row>
    <row r="461" spans="1:5" x14ac:dyDescent="0.2">
      <c r="A461" s="2" t="s">
        <v>72</v>
      </c>
      <c r="B461" s="2" t="s">
        <v>122</v>
      </c>
      <c r="C461" s="3">
        <v>680147.4</v>
      </c>
      <c r="D461" s="3">
        <v>453911.91</v>
      </c>
      <c r="E461" s="3">
        <f>טבלה1[[#This Row],[ערך הזמנה + מע"מ]]-טבלה1[[#This Row],[ביצוע חשבוניות כולל מע"מ והצמדות במט"מ]]</f>
        <v>226235.49000000005</v>
      </c>
    </row>
    <row r="462" spans="1:5" x14ac:dyDescent="0.2">
      <c r="A462" s="2" t="s">
        <v>72</v>
      </c>
      <c r="B462" s="2" t="s">
        <v>181</v>
      </c>
      <c r="C462" s="3">
        <v>424469</v>
      </c>
      <c r="D462" s="3">
        <v>278035.48</v>
      </c>
      <c r="E462" s="3">
        <f>טבלה1[[#This Row],[ערך הזמנה + מע"מ]]-טבלה1[[#This Row],[ביצוע חשבוניות כולל מע"מ והצמדות במט"מ]]</f>
        <v>146433.52000000002</v>
      </c>
    </row>
    <row r="463" spans="1:5" x14ac:dyDescent="0.2">
      <c r="A463" s="2" t="s">
        <v>580</v>
      </c>
      <c r="B463" s="2" t="s">
        <v>581</v>
      </c>
      <c r="C463" s="3">
        <v>19554.96</v>
      </c>
      <c r="D463" s="3">
        <v>3053.84</v>
      </c>
      <c r="E463" s="3">
        <f>טבלה1[[#This Row],[ערך הזמנה + מע"מ]]-טבלה1[[#This Row],[ביצוע חשבוניות כולל מע"מ והצמדות במט"מ]]</f>
        <v>16501.12</v>
      </c>
    </row>
    <row r="464" spans="1:5" x14ac:dyDescent="0.2">
      <c r="A464" s="2" t="s">
        <v>1205</v>
      </c>
      <c r="B464" s="2" t="s">
        <v>1206</v>
      </c>
      <c r="C464" s="3">
        <v>590</v>
      </c>
      <c r="D464" s="3">
        <v>590</v>
      </c>
      <c r="E464" s="3">
        <f>טבלה1[[#This Row],[ערך הזמנה + מע"מ]]-טבלה1[[#This Row],[ביצוע חשבוניות כולל מע"מ והצמדות במט"מ]]</f>
        <v>0</v>
      </c>
    </row>
    <row r="465" spans="1:5" x14ac:dyDescent="0.2">
      <c r="A465" s="2" t="s">
        <v>643</v>
      </c>
      <c r="B465" s="2" t="s">
        <v>644</v>
      </c>
      <c r="C465" s="3">
        <v>15132.76</v>
      </c>
      <c r="D465" s="3">
        <v>10897.93</v>
      </c>
      <c r="E465" s="3">
        <f>טבלה1[[#This Row],[ערך הזמנה + מע"מ]]-טבלה1[[#This Row],[ביצוע חשבוניות כולל מע"מ והצמדות במט"מ]]</f>
        <v>4234.83</v>
      </c>
    </row>
    <row r="466" spans="1:5" x14ac:dyDescent="0.2">
      <c r="A466" s="2" t="s">
        <v>463</v>
      </c>
      <c r="B466" s="2" t="s">
        <v>464</v>
      </c>
      <c r="C466" s="3">
        <v>39917.040000000001</v>
      </c>
      <c r="D466" s="3">
        <v>48798.53</v>
      </c>
      <c r="E466" s="3">
        <f>טבלה1[[#This Row],[ערך הזמנה + מע"מ]]-טבלה1[[#This Row],[ביצוע חשבוניות כולל מע"מ והצמדות במט"מ]]</f>
        <v>-8881.489999999998</v>
      </c>
    </row>
    <row r="467" spans="1:5" x14ac:dyDescent="0.2">
      <c r="A467" s="2" t="s">
        <v>986</v>
      </c>
      <c r="B467" s="2" t="s">
        <v>987</v>
      </c>
      <c r="C467" s="3">
        <v>3000.03</v>
      </c>
      <c r="D467" s="3">
        <v>3000.03</v>
      </c>
      <c r="E467" s="3">
        <f>טבלה1[[#This Row],[ערך הזמנה + מע"מ]]-טבלה1[[#This Row],[ביצוע חשבוניות כולל מע"מ והצמדות במט"מ]]</f>
        <v>0</v>
      </c>
    </row>
    <row r="468" spans="1:5" x14ac:dyDescent="0.2">
      <c r="A468" s="2" t="s">
        <v>582</v>
      </c>
      <c r="B468" s="2" t="s">
        <v>583</v>
      </c>
      <c r="C468" s="3">
        <v>19504.64</v>
      </c>
      <c r="D468" s="3">
        <v>19504.63</v>
      </c>
      <c r="E468" s="3">
        <f>טבלה1[[#This Row],[ערך הזמנה + מע"מ]]-טבלה1[[#This Row],[ביצוע חשבוניות כולל מע"מ והצמדות במט"מ]]</f>
        <v>9.9999999983992893E-3</v>
      </c>
    </row>
    <row r="469" spans="1:5" x14ac:dyDescent="0.2">
      <c r="A469" s="2" t="s">
        <v>582</v>
      </c>
      <c r="B469" s="2" t="s">
        <v>682</v>
      </c>
      <c r="C469" s="3">
        <v>11798.46</v>
      </c>
      <c r="D469" s="3">
        <v>11798.46</v>
      </c>
      <c r="E469" s="3">
        <f>טבלה1[[#This Row],[ערך הזמנה + מע"מ]]-טבלה1[[#This Row],[ביצוע חשבוניות כולל מע"מ והצמדות במט"מ]]</f>
        <v>0</v>
      </c>
    </row>
    <row r="470" spans="1:5" x14ac:dyDescent="0.2">
      <c r="A470" s="2" t="s">
        <v>582</v>
      </c>
      <c r="B470" s="2" t="s">
        <v>696</v>
      </c>
      <c r="C470" s="3">
        <v>10962.42</v>
      </c>
      <c r="D470" s="3">
        <v>8924.2199999999993</v>
      </c>
      <c r="E470" s="3">
        <f>טבלה1[[#This Row],[ערך הזמנה + מע"מ]]-טבלה1[[#This Row],[ביצוע חשבוניות כולל מע"מ והצמדות במט"מ]]</f>
        <v>2038.2000000000007</v>
      </c>
    </row>
    <row r="471" spans="1:5" x14ac:dyDescent="0.2">
      <c r="A471" s="2" t="s">
        <v>582</v>
      </c>
      <c r="B471" s="2" t="s">
        <v>848</v>
      </c>
      <c r="C471" s="3">
        <v>6049.6</v>
      </c>
      <c r="D471" s="3">
        <v>6049.62</v>
      </c>
      <c r="E471" s="3">
        <f>טבלה1[[#This Row],[ערך הזמנה + מע"מ]]-טבלה1[[#This Row],[ביצוע חשבוניות כולל מע"מ והצמדות במט"מ]]</f>
        <v>-1.9999999999527063E-2</v>
      </c>
    </row>
    <row r="472" spans="1:5" x14ac:dyDescent="0.2">
      <c r="A472" s="2" t="s">
        <v>582</v>
      </c>
      <c r="B472" s="2" t="s">
        <v>851</v>
      </c>
      <c r="C472" s="3">
        <v>6012.27</v>
      </c>
      <c r="D472" s="3">
        <v>0</v>
      </c>
      <c r="E472" s="3">
        <f>טבלה1[[#This Row],[ערך הזמנה + מע"מ]]-טבלה1[[#This Row],[ביצוע חשבוניות כולל מע"מ והצמדות במט"מ]]</f>
        <v>6012.27</v>
      </c>
    </row>
    <row r="473" spans="1:5" x14ac:dyDescent="0.2">
      <c r="A473" s="2" t="s">
        <v>582</v>
      </c>
      <c r="B473" s="2" t="s">
        <v>848</v>
      </c>
      <c r="C473" s="3">
        <v>5882.39</v>
      </c>
      <c r="D473" s="3">
        <v>2008.17</v>
      </c>
      <c r="E473" s="3">
        <f>טבלה1[[#This Row],[ערך הזמנה + מע"מ]]-טבלה1[[#This Row],[ביצוע חשבוניות כולל מע"מ והצמדות במט"מ]]</f>
        <v>3874.2200000000003</v>
      </c>
    </row>
    <row r="474" spans="1:5" x14ac:dyDescent="0.2">
      <c r="A474" s="2" t="s">
        <v>582</v>
      </c>
      <c r="B474" s="2" t="s">
        <v>851</v>
      </c>
      <c r="C474" s="3">
        <v>5273.18</v>
      </c>
      <c r="D474" s="3">
        <v>0</v>
      </c>
      <c r="E474" s="3">
        <f>טבלה1[[#This Row],[ערך הזמנה + מע"מ]]-טבלה1[[#This Row],[ביצוע חשבוניות כולל מע"מ והצמדות במט"מ]]</f>
        <v>5273.18</v>
      </c>
    </row>
    <row r="475" spans="1:5" x14ac:dyDescent="0.2">
      <c r="A475" s="2" t="s">
        <v>582</v>
      </c>
      <c r="B475" s="2" t="s">
        <v>979</v>
      </c>
      <c r="C475" s="3">
        <v>3305.85</v>
      </c>
      <c r="D475" s="3">
        <v>3305.84</v>
      </c>
      <c r="E475" s="3">
        <f>טבלה1[[#This Row],[ערך הזמנה + מע"מ]]-טבלה1[[#This Row],[ביצוע חשבוניות כולל מע"מ והצמדות במט"מ]]</f>
        <v>9.9999999997635314E-3</v>
      </c>
    </row>
    <row r="476" spans="1:5" x14ac:dyDescent="0.2">
      <c r="A476" s="2" t="s">
        <v>582</v>
      </c>
      <c r="B476" s="2" t="s">
        <v>1013</v>
      </c>
      <c r="C476" s="3">
        <v>2900.53</v>
      </c>
      <c r="D476" s="3">
        <v>0</v>
      </c>
      <c r="E476" s="3">
        <f>טבלה1[[#This Row],[ערך הזמנה + מע"מ]]-טבלה1[[#This Row],[ביצוע חשבוניות כולל מע"מ והצמדות במט"מ]]</f>
        <v>2900.53</v>
      </c>
    </row>
    <row r="477" spans="1:5" x14ac:dyDescent="0.2">
      <c r="A477" s="2" t="s">
        <v>582</v>
      </c>
      <c r="B477" s="2" t="s">
        <v>1128</v>
      </c>
      <c r="C477" s="3">
        <v>1711.16</v>
      </c>
      <c r="D477" s="3">
        <v>1711.17</v>
      </c>
      <c r="E477" s="3">
        <f>טבלה1[[#This Row],[ערך הזמנה + מע"מ]]-טבלה1[[#This Row],[ביצוע חשבוניות כולל מע"מ והצמדות במט"מ]]</f>
        <v>-9.9999999999909051E-3</v>
      </c>
    </row>
    <row r="478" spans="1:5" x14ac:dyDescent="0.2">
      <c r="A478" s="2" t="s">
        <v>1221</v>
      </c>
      <c r="B478" s="2" t="s">
        <v>1222</v>
      </c>
      <c r="C478" s="3">
        <v>450.01</v>
      </c>
      <c r="D478" s="3">
        <v>450.01</v>
      </c>
      <c r="E478" s="3">
        <f>טבלה1[[#This Row],[ערך הזמנה + מע"מ]]-טבלה1[[#This Row],[ביצוע חשבוניות כולל מע"מ והצמדות במט"מ]]</f>
        <v>0</v>
      </c>
    </row>
    <row r="479" spans="1:5" x14ac:dyDescent="0.2">
      <c r="A479" s="2" t="s">
        <v>873</v>
      </c>
      <c r="B479" s="2" t="s">
        <v>874</v>
      </c>
      <c r="C479" s="3">
        <v>5970.56</v>
      </c>
      <c r="D479" s="3">
        <v>4190.42</v>
      </c>
      <c r="E479" s="3">
        <f>טבלה1[[#This Row],[ערך הזמנה + מע"מ]]-טבלה1[[#This Row],[ביצוע חשבוניות כולל מע"מ והצמדות במט"מ]]</f>
        <v>1780.1400000000003</v>
      </c>
    </row>
    <row r="480" spans="1:5" x14ac:dyDescent="0.2">
      <c r="A480" s="2" t="s">
        <v>810</v>
      </c>
      <c r="B480" s="2" t="s">
        <v>811</v>
      </c>
      <c r="C480" s="3">
        <v>6931.32</v>
      </c>
      <c r="D480" s="3">
        <v>2678.01</v>
      </c>
      <c r="E480" s="3">
        <f>טבלה1[[#This Row],[ערך הזמנה + מע"מ]]-טבלה1[[#This Row],[ביצוע חשבוניות כולל מע"מ והצמדות במט"מ]]</f>
        <v>4253.3099999999995</v>
      </c>
    </row>
    <row r="481" spans="1:5" x14ac:dyDescent="0.2">
      <c r="A481" s="2" t="s">
        <v>1245</v>
      </c>
      <c r="B481" s="2" t="s">
        <v>1246</v>
      </c>
      <c r="C481" s="3">
        <v>209.57</v>
      </c>
      <c r="D481" s="3">
        <v>209.24</v>
      </c>
      <c r="E481" s="3">
        <f>טבלה1[[#This Row],[ערך הזמנה + מע"מ]]-טבלה1[[#This Row],[ביצוע חשבוניות כולל מע"מ והצמדות במט"מ]]</f>
        <v>0.32999999999998408</v>
      </c>
    </row>
    <row r="482" spans="1:5" x14ac:dyDescent="0.2">
      <c r="A482" s="2" t="s">
        <v>852</v>
      </c>
      <c r="B482" s="2" t="s">
        <v>853</v>
      </c>
      <c r="C482" s="3">
        <v>6000</v>
      </c>
      <c r="D482" s="3">
        <v>3750</v>
      </c>
      <c r="E482" s="3">
        <f>טבלה1[[#This Row],[ערך הזמנה + מע"מ]]-טבלה1[[#This Row],[ביצוע חשבוניות כולל מע"מ והצמדות במט"מ]]</f>
        <v>2250</v>
      </c>
    </row>
    <row r="483" spans="1:5" x14ac:dyDescent="0.2">
      <c r="A483" s="2" t="s">
        <v>1144</v>
      </c>
      <c r="B483" s="2" t="s">
        <v>1145</v>
      </c>
      <c r="C483" s="3">
        <v>1557.6</v>
      </c>
      <c r="D483" s="3">
        <v>1557.6</v>
      </c>
      <c r="E483" s="3">
        <f>טבלה1[[#This Row],[ערך הזמנה + מע"מ]]-טבלה1[[#This Row],[ביצוע חשבוניות כולל מע"מ והצמדות במט"מ]]</f>
        <v>0</v>
      </c>
    </row>
    <row r="484" spans="1:5" x14ac:dyDescent="0.2">
      <c r="A484" s="2" t="s">
        <v>298</v>
      </c>
      <c r="B484" s="2" t="s">
        <v>299</v>
      </c>
      <c r="C484" s="3">
        <v>132191.35999999999</v>
      </c>
      <c r="D484" s="3">
        <v>128817</v>
      </c>
      <c r="E484" s="3">
        <f>טבלה1[[#This Row],[ערך הזמנה + מע"מ]]-טבלה1[[#This Row],[ביצוע חשבוניות כולל מע"מ והצמדות במט"מ]]</f>
        <v>3374.359999999986</v>
      </c>
    </row>
    <row r="485" spans="1:5" x14ac:dyDescent="0.2">
      <c r="A485" s="2" t="s">
        <v>1131</v>
      </c>
      <c r="B485" s="2" t="s">
        <v>1132</v>
      </c>
      <c r="C485" s="3">
        <v>1699.2</v>
      </c>
      <c r="D485" s="3">
        <v>1699.2</v>
      </c>
      <c r="E485" s="3">
        <f>טבלה1[[#This Row],[ערך הזמנה + מע"מ]]-טבלה1[[#This Row],[ביצוע חשבוניות כולל מע"מ והצמדות במט"מ]]</f>
        <v>0</v>
      </c>
    </row>
    <row r="486" spans="1:5" x14ac:dyDescent="0.2">
      <c r="A486" s="2" t="s">
        <v>983</v>
      </c>
      <c r="B486" s="2" t="s">
        <v>984</v>
      </c>
      <c r="C486" s="3">
        <v>3068</v>
      </c>
      <c r="D486" s="3">
        <v>3068</v>
      </c>
      <c r="E486" s="3">
        <f>טבלה1[[#This Row],[ערך הזמנה + מע"מ]]-טבלה1[[#This Row],[ביצוע חשבוניות כולל מע"מ והצמדות במט"מ]]</f>
        <v>0</v>
      </c>
    </row>
    <row r="487" spans="1:5" x14ac:dyDescent="0.2">
      <c r="A487" s="2" t="s">
        <v>572</v>
      </c>
      <c r="B487" s="2" t="s">
        <v>573</v>
      </c>
      <c r="C487" s="3">
        <v>20642.560000000001</v>
      </c>
      <c r="D487" s="3">
        <v>20642.54</v>
      </c>
      <c r="E487" s="3">
        <f>טבלה1[[#This Row],[ערך הזמנה + מע"מ]]-טבלה1[[#This Row],[ביצוע חשבוניות כולל מע"מ והצמדות במט"מ]]</f>
        <v>2.0000000000436557E-2</v>
      </c>
    </row>
    <row r="488" spans="1:5" x14ac:dyDescent="0.2">
      <c r="A488" s="2" t="s">
        <v>104</v>
      </c>
      <c r="B488" s="2" t="s">
        <v>105</v>
      </c>
      <c r="C488" s="3">
        <v>865312.36</v>
      </c>
      <c r="D488" s="3">
        <v>482567.34</v>
      </c>
      <c r="E488" s="3">
        <f>טבלה1[[#This Row],[ערך הזמנה + מע"מ]]-טבלה1[[#This Row],[ביצוע חשבוניות כולל מע"מ והצמדות במט"מ]]</f>
        <v>382745.01999999996</v>
      </c>
    </row>
    <row r="489" spans="1:5" x14ac:dyDescent="0.2">
      <c r="A489" s="2" t="s">
        <v>104</v>
      </c>
      <c r="B489" s="2" t="s">
        <v>132</v>
      </c>
      <c r="C489" s="3">
        <v>621954.36</v>
      </c>
      <c r="D489" s="3">
        <v>0</v>
      </c>
      <c r="E489" s="3">
        <f>טבלה1[[#This Row],[ערך הזמנה + מע"מ]]-טבלה1[[#This Row],[ביצוע חשבוניות כולל מע"מ והצמדות במט"מ]]</f>
        <v>621954.36</v>
      </c>
    </row>
    <row r="490" spans="1:5" x14ac:dyDescent="0.2">
      <c r="A490" s="2" t="s">
        <v>104</v>
      </c>
      <c r="B490" s="2" t="s">
        <v>154</v>
      </c>
      <c r="C490" s="3">
        <v>502077.92</v>
      </c>
      <c r="D490" s="3">
        <v>244684.26</v>
      </c>
      <c r="E490" s="3">
        <f>טבלה1[[#This Row],[ערך הזמנה + מע"מ]]-טבלה1[[#This Row],[ביצוע חשבוניות כולל מע"מ והצמדות במט"מ]]</f>
        <v>257393.65999999997</v>
      </c>
    </row>
    <row r="491" spans="1:5" x14ac:dyDescent="0.2">
      <c r="A491" s="2" t="s">
        <v>104</v>
      </c>
      <c r="B491" s="2" t="s">
        <v>217</v>
      </c>
      <c r="C491" s="3">
        <v>302344.8</v>
      </c>
      <c r="D491" s="3">
        <v>146726</v>
      </c>
      <c r="E491" s="3">
        <f>טבלה1[[#This Row],[ערך הזמנה + מע"מ]]-טבלה1[[#This Row],[ביצוע חשבוניות כולל מע"מ והצמדות במט"מ]]</f>
        <v>155618.79999999999</v>
      </c>
    </row>
    <row r="492" spans="1:5" x14ac:dyDescent="0.2">
      <c r="A492" s="2" t="s">
        <v>340</v>
      </c>
      <c r="B492" s="2" t="s">
        <v>341</v>
      </c>
      <c r="C492" s="3">
        <v>83512.3</v>
      </c>
      <c r="D492" s="3">
        <v>18124.900000000001</v>
      </c>
      <c r="E492" s="3">
        <f>טבלה1[[#This Row],[ערך הזמנה + מע"מ]]-טבלה1[[#This Row],[ביצוע חשבוניות כולל מע"מ והצמדות במט"מ]]</f>
        <v>65387.4</v>
      </c>
    </row>
    <row r="493" spans="1:5" x14ac:dyDescent="0.2">
      <c r="A493" s="2" t="s">
        <v>1173</v>
      </c>
      <c r="B493" s="2" t="s">
        <v>1174</v>
      </c>
      <c r="C493" s="3">
        <v>1180</v>
      </c>
      <c r="D493" s="3">
        <v>314.51</v>
      </c>
      <c r="E493" s="3">
        <f>טבלה1[[#This Row],[ערך הזמנה + מע"מ]]-טבלה1[[#This Row],[ביצוע חשבוניות כולל מע"מ והצמדות במט"מ]]</f>
        <v>865.49</v>
      </c>
    </row>
    <row r="494" spans="1:5" x14ac:dyDescent="0.2">
      <c r="A494" s="2" t="s">
        <v>715</v>
      </c>
      <c r="B494" s="2" t="s">
        <v>716</v>
      </c>
      <c r="C494" s="3">
        <v>9887.2199999999993</v>
      </c>
      <c r="D494" s="3">
        <v>9887.2199999999993</v>
      </c>
      <c r="E494" s="3">
        <f>טבלה1[[#This Row],[ערך הזמנה + מע"מ]]-טבלה1[[#This Row],[ביצוע חשבוניות כולל מע"מ והצמדות במט"מ]]</f>
        <v>0</v>
      </c>
    </row>
    <row r="495" spans="1:5" x14ac:dyDescent="0.2">
      <c r="A495" s="2" t="s">
        <v>109</v>
      </c>
      <c r="B495" s="2" t="s">
        <v>110</v>
      </c>
      <c r="C495" s="3">
        <v>798940.59</v>
      </c>
      <c r="D495" s="3">
        <v>365185.47</v>
      </c>
      <c r="E495" s="3">
        <f>טבלה1[[#This Row],[ערך הזמנה + מע"מ]]-טבלה1[[#This Row],[ביצוע חשבוניות כולל מע"מ והצמדות במט"מ]]</f>
        <v>433755.12</v>
      </c>
    </row>
    <row r="496" spans="1:5" x14ac:dyDescent="0.2">
      <c r="A496" s="2" t="s">
        <v>335</v>
      </c>
      <c r="B496" s="2" t="s">
        <v>336</v>
      </c>
      <c r="C496" s="3">
        <v>84488</v>
      </c>
      <c r="D496" s="3">
        <v>84488</v>
      </c>
      <c r="E496" s="3">
        <f>טבלה1[[#This Row],[ערך הזמנה + מע"מ]]-טבלה1[[#This Row],[ביצוע חשבוניות כולל מע"מ והצמדות במט"מ]]</f>
        <v>0</v>
      </c>
    </row>
    <row r="497" spans="1:5" x14ac:dyDescent="0.2">
      <c r="A497" s="2" t="s">
        <v>516</v>
      </c>
      <c r="B497" s="2" t="s">
        <v>322</v>
      </c>
      <c r="C497" s="3">
        <v>28940</v>
      </c>
      <c r="D497" s="3">
        <v>5540</v>
      </c>
      <c r="E497" s="3">
        <f>טבלה1[[#This Row],[ערך הזמנה + מע"מ]]-טבלה1[[#This Row],[ביצוע חשבוניות כולל מע"מ והצמדות במט"מ]]</f>
        <v>23400</v>
      </c>
    </row>
    <row r="498" spans="1:5" x14ac:dyDescent="0.2">
      <c r="A498" s="2" t="s">
        <v>611</v>
      </c>
      <c r="B498" s="2" t="s">
        <v>612</v>
      </c>
      <c r="C498" s="3">
        <v>17346</v>
      </c>
      <c r="D498" s="3">
        <v>1486.8</v>
      </c>
      <c r="E498" s="3">
        <f>טבלה1[[#This Row],[ערך הזמנה + מע"מ]]-טבלה1[[#This Row],[ביצוע חשבוניות כולל מע"מ והצמדות במט"מ]]</f>
        <v>15859.2</v>
      </c>
    </row>
    <row r="499" spans="1:5" x14ac:dyDescent="0.2">
      <c r="A499" s="2" t="s">
        <v>1188</v>
      </c>
      <c r="B499" s="2" t="s">
        <v>1189</v>
      </c>
      <c r="C499" s="3">
        <v>900.93</v>
      </c>
      <c r="D499" s="3">
        <v>810</v>
      </c>
      <c r="E499" s="3">
        <f>טבלה1[[#This Row],[ערך הזמנה + מע"מ]]-טבלה1[[#This Row],[ביצוע חשבוניות כולל מע"מ והצמדות במט"מ]]</f>
        <v>90.92999999999995</v>
      </c>
    </row>
    <row r="500" spans="1:5" x14ac:dyDescent="0.2">
      <c r="A500" s="2" t="s">
        <v>117</v>
      </c>
      <c r="B500" s="2" t="s">
        <v>118</v>
      </c>
      <c r="C500" s="3">
        <v>709400</v>
      </c>
      <c r="D500" s="3">
        <v>0</v>
      </c>
      <c r="E500" s="3">
        <f>טבלה1[[#This Row],[ערך הזמנה + מע"מ]]-טבלה1[[#This Row],[ביצוע חשבוניות כולל מע"מ והצמדות במט"מ]]</f>
        <v>709400</v>
      </c>
    </row>
    <row r="501" spans="1:5" x14ac:dyDescent="0.2">
      <c r="A501" s="2" t="s">
        <v>668</v>
      </c>
      <c r="B501" s="2" t="s">
        <v>669</v>
      </c>
      <c r="C501" s="3">
        <v>12272</v>
      </c>
      <c r="D501" s="3">
        <v>0</v>
      </c>
      <c r="E501" s="3">
        <f>טבלה1[[#This Row],[ערך הזמנה + מע"מ]]-טבלה1[[#This Row],[ביצוע חשבוניות כולל מע"מ והצמדות במט"מ]]</f>
        <v>12272</v>
      </c>
    </row>
    <row r="502" spans="1:5" x14ac:dyDescent="0.2">
      <c r="A502" s="2" t="s">
        <v>544</v>
      </c>
      <c r="B502" s="2" t="s">
        <v>545</v>
      </c>
      <c r="C502" s="3">
        <v>24544</v>
      </c>
      <c r="D502" s="3">
        <v>19021.599999999999</v>
      </c>
      <c r="E502" s="3">
        <f>טבלה1[[#This Row],[ערך הזמנה + מע"מ]]-טבלה1[[#This Row],[ביצוע חשבוניות כולל מע"מ והצמדות במט"מ]]</f>
        <v>5522.4000000000015</v>
      </c>
    </row>
    <row r="503" spans="1:5" x14ac:dyDescent="0.2">
      <c r="A503" s="2" t="s">
        <v>617</v>
      </c>
      <c r="B503" s="2" t="s">
        <v>618</v>
      </c>
      <c r="C503" s="3">
        <v>17180.8</v>
      </c>
      <c r="D503" s="3">
        <v>5767.84</v>
      </c>
      <c r="E503" s="3">
        <f>טבלה1[[#This Row],[ערך הזמנה + מע"מ]]-טבלה1[[#This Row],[ביצוע חשבוניות כולל מע"מ והצמדות במט"מ]]</f>
        <v>11412.96</v>
      </c>
    </row>
    <row r="504" spans="1:5" x14ac:dyDescent="0.2">
      <c r="A504" s="2" t="s">
        <v>441</v>
      </c>
      <c r="B504" s="2" t="s">
        <v>442</v>
      </c>
      <c r="C504" s="3">
        <v>45045</v>
      </c>
      <c r="D504" s="3">
        <v>19293.990000000002</v>
      </c>
      <c r="E504" s="3">
        <f>טבלה1[[#This Row],[ערך הזמנה + מע"מ]]-טבלה1[[#This Row],[ביצוע חשבוניות כולל מע"מ והצמדות במט"מ]]</f>
        <v>25751.01</v>
      </c>
    </row>
    <row r="505" spans="1:5" x14ac:dyDescent="0.2">
      <c r="A505" s="2" t="s">
        <v>676</v>
      </c>
      <c r="B505" s="2" t="s">
        <v>677</v>
      </c>
      <c r="C505" s="3">
        <v>11840.5</v>
      </c>
      <c r="D505" s="3">
        <v>11840.5</v>
      </c>
      <c r="E505" s="3">
        <f>טבלה1[[#This Row],[ערך הזמנה + מע"מ]]-טבלה1[[#This Row],[ביצוע חשבוניות כולל מע"מ והצמדות במט"מ]]</f>
        <v>0</v>
      </c>
    </row>
    <row r="506" spans="1:5" x14ac:dyDescent="0.2">
      <c r="A506" s="2" t="s">
        <v>290</v>
      </c>
      <c r="B506" s="2" t="s">
        <v>291</v>
      </c>
      <c r="C506" s="3">
        <v>144101.6</v>
      </c>
      <c r="D506" s="3">
        <v>135684.48000000001</v>
      </c>
      <c r="E506" s="3">
        <f>טבלה1[[#This Row],[ערך הזמנה + מע"מ]]-טבלה1[[#This Row],[ביצוע חשבוניות כולל מע"מ והצמדות במט"מ]]</f>
        <v>8417.1199999999953</v>
      </c>
    </row>
    <row r="507" spans="1:5" x14ac:dyDescent="0.2">
      <c r="A507" s="2" t="s">
        <v>290</v>
      </c>
      <c r="B507" s="2" t="s">
        <v>922</v>
      </c>
      <c r="C507" s="3">
        <v>5382.33</v>
      </c>
      <c r="D507" s="3">
        <v>5276.37</v>
      </c>
      <c r="E507" s="3">
        <f>טבלה1[[#This Row],[ערך הזמנה + מע"מ]]-טבלה1[[#This Row],[ביצוע חשבוניות כולל מע"מ והצמדות במט"מ]]</f>
        <v>105.96000000000004</v>
      </c>
    </row>
    <row r="508" spans="1:5" x14ac:dyDescent="0.2">
      <c r="A508" s="2" t="s">
        <v>290</v>
      </c>
      <c r="B508" s="2" t="s">
        <v>1177</v>
      </c>
      <c r="C508" s="3">
        <v>1168.2</v>
      </c>
      <c r="D508" s="3">
        <v>0</v>
      </c>
      <c r="E508" s="3">
        <f>טבלה1[[#This Row],[ערך הזמנה + מע"מ]]-טבלה1[[#This Row],[ביצוע חשבוניות כולל מע"מ והצמדות במט"מ]]</f>
        <v>1168.2</v>
      </c>
    </row>
    <row r="509" spans="1:5" x14ac:dyDescent="0.2">
      <c r="A509" s="2" t="s">
        <v>1007</v>
      </c>
      <c r="B509" s="2" t="s">
        <v>1008</v>
      </c>
      <c r="C509" s="3">
        <v>2946.13</v>
      </c>
      <c r="D509" s="3">
        <v>0</v>
      </c>
      <c r="E509" s="3">
        <f>טבלה1[[#This Row],[ערך הזמנה + מע"מ]]-טבלה1[[#This Row],[ביצוע חשבוניות כולל מע"מ והצמדות במט"מ]]</f>
        <v>2946.13</v>
      </c>
    </row>
    <row r="510" spans="1:5" x14ac:dyDescent="0.2">
      <c r="A510" s="2" t="s">
        <v>636</v>
      </c>
      <c r="B510" s="2" t="s">
        <v>637</v>
      </c>
      <c r="C510" s="3">
        <v>15680.78</v>
      </c>
      <c r="D510" s="3">
        <v>15680.78</v>
      </c>
      <c r="E510" s="3">
        <f>טבלה1[[#This Row],[ערך הזמנה + מע"מ]]-טבלה1[[#This Row],[ביצוע חשבוניות כולל מע"מ והצמדות במט"מ]]</f>
        <v>0</v>
      </c>
    </row>
    <row r="511" spans="1:5" x14ac:dyDescent="0.2">
      <c r="A511" s="2" t="s">
        <v>146</v>
      </c>
      <c r="B511" s="2" t="s">
        <v>147</v>
      </c>
      <c r="C511" s="3">
        <v>560039.80000000005</v>
      </c>
      <c r="D511" s="3">
        <v>241416.2</v>
      </c>
      <c r="E511" s="3">
        <f>טבלה1[[#This Row],[ערך הזמנה + מע"מ]]-טבלה1[[#This Row],[ביצוע חשבוניות כולל מע"מ והצמדות במט"מ]]</f>
        <v>318623.60000000003</v>
      </c>
    </row>
    <row r="512" spans="1:5" x14ac:dyDescent="0.2">
      <c r="A512" s="2" t="s">
        <v>953</v>
      </c>
      <c r="B512" s="2" t="s">
        <v>954</v>
      </c>
      <c r="C512" s="3">
        <v>4668.08</v>
      </c>
      <c r="D512" s="3">
        <v>4628.5200000000004</v>
      </c>
      <c r="E512" s="3">
        <f>טבלה1[[#This Row],[ערך הזמנה + מע"מ]]-טבלה1[[#This Row],[ביצוע חשבוניות כולל מע"מ והצמדות במט"מ]]</f>
        <v>39.559999999999491</v>
      </c>
    </row>
    <row r="513" spans="1:5" x14ac:dyDescent="0.2">
      <c r="A513" s="2" t="s">
        <v>356</v>
      </c>
      <c r="B513" s="2" t="s">
        <v>357</v>
      </c>
      <c r="C513" s="3">
        <v>74060.679999999993</v>
      </c>
      <c r="D513" s="3">
        <v>38064.04</v>
      </c>
      <c r="E513" s="3">
        <f>טבלה1[[#This Row],[ערך הזמנה + מע"מ]]-טבלה1[[#This Row],[ביצוע חשבוניות כולל מע"מ והצמדות במט"מ]]</f>
        <v>35996.639999999992</v>
      </c>
    </row>
    <row r="514" spans="1:5" x14ac:dyDescent="0.2">
      <c r="A514" s="2" t="s">
        <v>356</v>
      </c>
      <c r="B514" s="2" t="s">
        <v>440</v>
      </c>
      <c r="C514" s="3">
        <v>45430</v>
      </c>
      <c r="D514" s="3">
        <v>17391.95</v>
      </c>
      <c r="E514" s="3">
        <f>טבלה1[[#This Row],[ערך הזמנה + מע"מ]]-טבלה1[[#This Row],[ביצוע חשבוניות כולל מע"מ והצמדות במט"מ]]</f>
        <v>28038.05</v>
      </c>
    </row>
    <row r="515" spans="1:5" x14ac:dyDescent="0.2">
      <c r="A515" s="2" t="s">
        <v>356</v>
      </c>
      <c r="B515" s="2" t="s">
        <v>603</v>
      </c>
      <c r="C515" s="3">
        <v>17665.13</v>
      </c>
      <c r="D515" s="3">
        <v>13917</v>
      </c>
      <c r="E515" s="3">
        <f>טבלה1[[#This Row],[ערך הזמנה + מע"מ]]-טבלה1[[#This Row],[ביצוע חשבוניות כולל מע"מ והצמדות במט"מ]]</f>
        <v>3748.130000000001</v>
      </c>
    </row>
    <row r="516" spans="1:5" x14ac:dyDescent="0.2">
      <c r="A516" s="2" t="s">
        <v>356</v>
      </c>
      <c r="B516" s="2" t="s">
        <v>828</v>
      </c>
      <c r="C516" s="3">
        <v>6561.88</v>
      </c>
      <c r="D516" s="3">
        <v>5477.02</v>
      </c>
      <c r="E516" s="3">
        <f>טבלה1[[#This Row],[ערך הזמנה + מע"מ]]-טבלה1[[#This Row],[ביצוע חשבוניות כולל מע"מ והצמדות במט"מ]]</f>
        <v>1084.8599999999997</v>
      </c>
    </row>
    <row r="517" spans="1:5" x14ac:dyDescent="0.2">
      <c r="A517" s="2" t="s">
        <v>356</v>
      </c>
      <c r="B517" s="2" t="s">
        <v>966</v>
      </c>
      <c r="C517" s="3">
        <v>4121.95</v>
      </c>
      <c r="D517" s="3">
        <v>1805</v>
      </c>
      <c r="E517" s="3">
        <f>טבלה1[[#This Row],[ערך הזמנה + מע"מ]]-טבלה1[[#This Row],[ביצוע חשבוניות כולל מע"מ והצמדות במט"מ]]</f>
        <v>2316.9499999999998</v>
      </c>
    </row>
    <row r="518" spans="1:5" x14ac:dyDescent="0.2">
      <c r="A518" s="2" t="s">
        <v>356</v>
      </c>
      <c r="B518" s="2" t="s">
        <v>797</v>
      </c>
      <c r="C518" s="3">
        <v>2146.1999999999998</v>
      </c>
      <c r="D518" s="3">
        <v>2146.1999999999998</v>
      </c>
      <c r="E518" s="3">
        <f>טבלה1[[#This Row],[ערך הזמנה + מע"מ]]-טבלה1[[#This Row],[ביצוע חשבוניות כולל מע"מ והצמדות במט"מ]]</f>
        <v>0</v>
      </c>
    </row>
    <row r="519" spans="1:5" x14ac:dyDescent="0.2">
      <c r="A519" s="2" t="s">
        <v>356</v>
      </c>
      <c r="B519" s="2" t="s">
        <v>1127</v>
      </c>
      <c r="C519" s="3">
        <v>1752.47</v>
      </c>
      <c r="D519" s="3">
        <v>1752.47</v>
      </c>
      <c r="E519" s="3">
        <f>טבלה1[[#This Row],[ערך הזמנה + מע"מ]]-טבלה1[[#This Row],[ביצוע חשבוניות כולל מע"מ והצמדות במט"מ]]</f>
        <v>0</v>
      </c>
    </row>
    <row r="520" spans="1:5" x14ac:dyDescent="0.2">
      <c r="A520" s="2" t="s">
        <v>356</v>
      </c>
      <c r="B520" s="2" t="s">
        <v>1139</v>
      </c>
      <c r="C520" s="3">
        <v>1605.92</v>
      </c>
      <c r="D520" s="3">
        <v>1605.92</v>
      </c>
      <c r="E520" s="3">
        <f>טבלה1[[#This Row],[ערך הזמנה + מע"מ]]-טבלה1[[#This Row],[ביצוע חשבוניות כולל מע"מ והצמדות במט"מ]]</f>
        <v>0</v>
      </c>
    </row>
    <row r="521" spans="1:5" x14ac:dyDescent="0.2">
      <c r="A521" s="2" t="s">
        <v>899</v>
      </c>
      <c r="B521" s="2" t="s">
        <v>900</v>
      </c>
      <c r="C521" s="3">
        <v>5671.08</v>
      </c>
      <c r="D521" s="3">
        <v>2205.42</v>
      </c>
      <c r="E521" s="3">
        <f>טבלה1[[#This Row],[ערך הזמנה + מע"מ]]-טבלה1[[#This Row],[ביצוע חשבוניות כולל מע"מ והצמדות במט"מ]]</f>
        <v>3465.66</v>
      </c>
    </row>
    <row r="522" spans="1:5" x14ac:dyDescent="0.2">
      <c r="A522" s="2" t="s">
        <v>950</v>
      </c>
      <c r="B522" s="2" t="s">
        <v>951</v>
      </c>
      <c r="C522" s="3">
        <v>4725</v>
      </c>
      <c r="D522" s="3">
        <v>4725</v>
      </c>
      <c r="E522" s="3">
        <f>טבלה1[[#This Row],[ערך הזמנה + מע"מ]]-טבלה1[[#This Row],[ביצוע חשבוניות כולל מע"מ והצמדות במט"מ]]</f>
        <v>0</v>
      </c>
    </row>
    <row r="523" spans="1:5" x14ac:dyDescent="0.2">
      <c r="A523" s="2" t="s">
        <v>25</v>
      </c>
      <c r="B523" s="2" t="s">
        <v>26</v>
      </c>
      <c r="C523" s="3">
        <v>9583292.1199999992</v>
      </c>
      <c r="D523" s="3">
        <v>51584.88</v>
      </c>
      <c r="E523" s="3">
        <f>טבלה1[[#This Row],[ערך הזמנה + מע"מ]]-טבלה1[[#This Row],[ביצוע חשבוניות כולל מע"מ והצמדות במט"מ]]</f>
        <v>9531707.2399999984</v>
      </c>
    </row>
    <row r="524" spans="1:5" x14ac:dyDescent="0.2">
      <c r="A524" s="2" t="s">
        <v>955</v>
      </c>
      <c r="B524" s="2" t="s">
        <v>956</v>
      </c>
      <c r="C524" s="3">
        <v>4587.84</v>
      </c>
      <c r="D524" s="3">
        <v>4547.9799999999996</v>
      </c>
      <c r="E524" s="3">
        <f>טבלה1[[#This Row],[ערך הזמנה + מע"מ]]-טבלה1[[#This Row],[ביצוע חשבוניות כולל מע"מ והצמדות במט"מ]]</f>
        <v>39.860000000000582</v>
      </c>
    </row>
    <row r="525" spans="1:5" x14ac:dyDescent="0.2">
      <c r="A525" s="2" t="s">
        <v>373</v>
      </c>
      <c r="B525" s="2" t="s">
        <v>304</v>
      </c>
      <c r="C525" s="3">
        <v>63289.3</v>
      </c>
      <c r="D525" s="3">
        <v>0</v>
      </c>
      <c r="E525" s="3">
        <f>טבלה1[[#This Row],[ערך הזמנה + מע"מ]]-טבלה1[[#This Row],[ביצוע חשבוניות כולל מע"מ והצמדות במט"מ]]</f>
        <v>63289.3</v>
      </c>
    </row>
    <row r="526" spans="1:5" x14ac:dyDescent="0.2">
      <c r="A526" s="2" t="s">
        <v>373</v>
      </c>
      <c r="B526" s="2" t="s">
        <v>304</v>
      </c>
      <c r="C526" s="3">
        <v>60781.8</v>
      </c>
      <c r="D526" s="3">
        <v>0</v>
      </c>
      <c r="E526" s="3">
        <f>טבלה1[[#This Row],[ערך הזמנה + מע"מ]]-טבלה1[[#This Row],[ביצוע חשבוניות כולל מע"מ והצמדות במט"מ]]</f>
        <v>60781.8</v>
      </c>
    </row>
    <row r="527" spans="1:5" x14ac:dyDescent="0.2">
      <c r="A527" s="2" t="s">
        <v>373</v>
      </c>
      <c r="B527" s="2" t="s">
        <v>304</v>
      </c>
      <c r="C527" s="3">
        <v>56109</v>
      </c>
      <c r="D527" s="3">
        <v>0</v>
      </c>
      <c r="E527" s="3">
        <f>טבלה1[[#This Row],[ערך הזמנה + מע"מ]]-טבלה1[[#This Row],[ביצוע חשבוניות כולל מע"מ והצמדות במט"מ]]</f>
        <v>56109</v>
      </c>
    </row>
    <row r="528" spans="1:5" x14ac:dyDescent="0.2">
      <c r="A528" s="2" t="s">
        <v>373</v>
      </c>
      <c r="B528" s="2" t="s">
        <v>438</v>
      </c>
      <c r="C528" s="3">
        <v>46256</v>
      </c>
      <c r="D528" s="3">
        <v>46256</v>
      </c>
      <c r="E528" s="3">
        <f>טבלה1[[#This Row],[ערך הזמנה + מע"מ]]-טבלה1[[#This Row],[ביצוע חשבוניות כולל מע"מ והצמדות במט"מ]]</f>
        <v>0</v>
      </c>
    </row>
    <row r="529" spans="1:5" x14ac:dyDescent="0.2">
      <c r="A529" s="2" t="s">
        <v>373</v>
      </c>
      <c r="B529" s="2" t="s">
        <v>503</v>
      </c>
      <c r="C529" s="3">
        <v>32178.6</v>
      </c>
      <c r="D529" s="3">
        <v>9556.41</v>
      </c>
      <c r="E529" s="3">
        <f>טבלה1[[#This Row],[ערך הזמנה + מע"מ]]-טבלה1[[#This Row],[ביצוע חשבוניות כולל מע"מ והצמדות במט"מ]]</f>
        <v>22622.19</v>
      </c>
    </row>
    <row r="530" spans="1:5" x14ac:dyDescent="0.2">
      <c r="A530" s="2" t="s">
        <v>1224</v>
      </c>
      <c r="B530" s="2" t="s">
        <v>1225</v>
      </c>
      <c r="C530" s="3">
        <v>432.67</v>
      </c>
      <c r="D530" s="3">
        <v>429.64</v>
      </c>
      <c r="E530" s="3">
        <f>טבלה1[[#This Row],[ערך הזמנה + מע"מ]]-טבלה1[[#This Row],[ביצוע חשבוניות כולל מע"מ והצמדות במט"מ]]</f>
        <v>3.0300000000000296</v>
      </c>
    </row>
    <row r="531" spans="1:5" x14ac:dyDescent="0.2">
      <c r="A531" s="2" t="s">
        <v>232</v>
      </c>
      <c r="B531" s="2" t="s">
        <v>233</v>
      </c>
      <c r="C531" s="3">
        <v>250088.25</v>
      </c>
      <c r="D531" s="3">
        <v>176160.49</v>
      </c>
      <c r="E531" s="3">
        <f>טבלה1[[#This Row],[ערך הזמנה + מע"מ]]-טבלה1[[#This Row],[ביצוע חשבוניות כולל מע"מ והצמדות במט"מ]]</f>
        <v>73927.760000000009</v>
      </c>
    </row>
    <row r="532" spans="1:5" x14ac:dyDescent="0.2">
      <c r="A532" s="2" t="s">
        <v>509</v>
      </c>
      <c r="B532" s="2" t="s">
        <v>510</v>
      </c>
      <c r="C532" s="3">
        <v>29677</v>
      </c>
      <c r="D532" s="3">
        <v>0</v>
      </c>
      <c r="E532" s="3">
        <f>טבלה1[[#This Row],[ערך הזמנה + מע"מ]]-טבלה1[[#This Row],[ביצוע חשבוניות כולל מע"מ והצמדות במט"מ]]</f>
        <v>29677</v>
      </c>
    </row>
    <row r="533" spans="1:5" x14ac:dyDescent="0.2">
      <c r="A533" s="2" t="s">
        <v>220</v>
      </c>
      <c r="B533" s="2" t="s">
        <v>221</v>
      </c>
      <c r="C533" s="3">
        <v>301264.27</v>
      </c>
      <c r="D533" s="3">
        <v>279162.53999999998</v>
      </c>
      <c r="E533" s="3">
        <f>טבלה1[[#This Row],[ערך הזמנה + מע"מ]]-טבלה1[[#This Row],[ביצוע חשבוניות כולל מע"מ והצמדות במט"מ]]</f>
        <v>22101.73000000004</v>
      </c>
    </row>
    <row r="534" spans="1:5" x14ac:dyDescent="0.2">
      <c r="A534" s="2" t="s">
        <v>220</v>
      </c>
      <c r="B534" s="2" t="s">
        <v>221</v>
      </c>
      <c r="C534" s="3">
        <v>210984</v>
      </c>
      <c r="D534" s="3">
        <v>162659.88</v>
      </c>
      <c r="E534" s="3">
        <f>טבלה1[[#This Row],[ערך הזמנה + מע"מ]]-טבלה1[[#This Row],[ביצוע חשבוניות כולל מע"מ והצמדות במט"מ]]</f>
        <v>48324.119999999995</v>
      </c>
    </row>
    <row r="535" spans="1:5" x14ac:dyDescent="0.2">
      <c r="A535" s="2" t="s">
        <v>799</v>
      </c>
      <c r="B535" s="2" t="s">
        <v>800</v>
      </c>
      <c r="C535" s="3">
        <v>6966.72</v>
      </c>
      <c r="D535" s="3">
        <v>6966.72</v>
      </c>
      <c r="E535" s="3">
        <f>טבלה1[[#This Row],[ערך הזמנה + מע"מ]]-טבלה1[[#This Row],[ביצוע חשבוניות כולל מע"מ והצמדות במט"מ]]</f>
        <v>0</v>
      </c>
    </row>
    <row r="536" spans="1:5" x14ac:dyDescent="0.2">
      <c r="A536" s="2" t="s">
        <v>553</v>
      </c>
      <c r="B536" s="2" t="s">
        <v>554</v>
      </c>
      <c r="C536" s="3">
        <v>24000</v>
      </c>
      <c r="D536" s="3">
        <v>11218</v>
      </c>
      <c r="E536" s="3">
        <f>טבלה1[[#This Row],[ערך הזמנה + מע"מ]]-טבלה1[[#This Row],[ביצוע חשבוניות כולל מע"מ והצמדות במט"מ]]</f>
        <v>12782</v>
      </c>
    </row>
    <row r="537" spans="1:5" x14ac:dyDescent="0.2">
      <c r="A537" s="2" t="s">
        <v>553</v>
      </c>
      <c r="B537" s="2" t="s">
        <v>577</v>
      </c>
      <c r="C537" s="3">
        <v>19950</v>
      </c>
      <c r="D537" s="3">
        <v>21520.05</v>
      </c>
      <c r="E537" s="3">
        <f>טבלה1[[#This Row],[ערך הזמנה + מע"מ]]-טבלה1[[#This Row],[ביצוע חשבוניות כולל מע"מ והצמדות במט"מ]]</f>
        <v>-1570.0499999999993</v>
      </c>
    </row>
    <row r="538" spans="1:5" x14ac:dyDescent="0.2">
      <c r="A538" s="2" t="s">
        <v>739</v>
      </c>
      <c r="B538" s="2" t="s">
        <v>740</v>
      </c>
      <c r="C538" s="3">
        <v>8651.76</v>
      </c>
      <c r="D538" s="3">
        <v>11322.55</v>
      </c>
      <c r="E538" s="3">
        <f>טבלה1[[#This Row],[ערך הזמנה + מע"מ]]-טבלה1[[#This Row],[ביצוע חשבוניות כולל מע"מ והצמדות במט"מ]]</f>
        <v>-2670.7899999999991</v>
      </c>
    </row>
    <row r="539" spans="1:5" x14ac:dyDescent="0.2">
      <c r="A539" s="2" t="s">
        <v>731</v>
      </c>
      <c r="B539" s="2" t="s">
        <v>732</v>
      </c>
      <c r="C539" s="3">
        <v>9000.4500000000007</v>
      </c>
      <c r="D539" s="3">
        <v>600.03</v>
      </c>
      <c r="E539" s="3">
        <f>טבלה1[[#This Row],[ערך הזמנה + מע"מ]]-טבלה1[[#This Row],[ביצוע חשבוניות כולל מע"מ והצמדות במט"מ]]</f>
        <v>8400.42</v>
      </c>
    </row>
    <row r="540" spans="1:5" x14ac:dyDescent="0.2">
      <c r="A540" s="2" t="s">
        <v>731</v>
      </c>
      <c r="B540" s="2" t="s">
        <v>975</v>
      </c>
      <c r="C540" s="3">
        <v>3540</v>
      </c>
      <c r="D540" s="3">
        <v>3540</v>
      </c>
      <c r="E540" s="3">
        <f>טבלה1[[#This Row],[ערך הזמנה + מע"מ]]-טבלה1[[#This Row],[ביצוע חשבוניות כולל מע"מ והצמדות במט"מ]]</f>
        <v>0</v>
      </c>
    </row>
    <row r="541" spans="1:5" x14ac:dyDescent="0.2">
      <c r="A541" s="2" t="s">
        <v>769</v>
      </c>
      <c r="B541" s="2" t="s">
        <v>770</v>
      </c>
      <c r="C541" s="3">
        <v>7552</v>
      </c>
      <c r="D541" s="3">
        <v>0</v>
      </c>
      <c r="E541" s="3">
        <f>טבלה1[[#This Row],[ערך הזמנה + מע"מ]]-טבלה1[[#This Row],[ביצוע חשבוניות כולל מע"מ והצמדות במט"מ]]</f>
        <v>7552</v>
      </c>
    </row>
    <row r="542" spans="1:5" x14ac:dyDescent="0.2">
      <c r="A542" s="2" t="s">
        <v>769</v>
      </c>
      <c r="B542" s="2" t="s">
        <v>771</v>
      </c>
      <c r="C542" s="3">
        <v>7552</v>
      </c>
      <c r="D542" s="3">
        <v>7547.28</v>
      </c>
      <c r="E542" s="3">
        <f>טבלה1[[#This Row],[ערך הזמנה + מע"מ]]-טבלה1[[#This Row],[ביצוע חשבוניות כולל מע"מ והצמדות במט"מ]]</f>
        <v>4.7200000000002547</v>
      </c>
    </row>
    <row r="543" spans="1:5" x14ac:dyDescent="0.2">
      <c r="A543" s="2" t="s">
        <v>414</v>
      </c>
      <c r="B543" s="2" t="s">
        <v>415</v>
      </c>
      <c r="C543" s="3">
        <v>49812.47</v>
      </c>
      <c r="D543" s="3">
        <v>0</v>
      </c>
      <c r="E543" s="3">
        <f>טבלה1[[#This Row],[ערך הזמנה + מע"מ]]-טבלה1[[#This Row],[ביצוע חשבוניות כולל מע"מ והצמדות במט"מ]]</f>
        <v>49812.47</v>
      </c>
    </row>
    <row r="544" spans="1:5" x14ac:dyDescent="0.2">
      <c r="A544" s="2" t="s">
        <v>414</v>
      </c>
      <c r="B544" s="2" t="s">
        <v>487</v>
      </c>
      <c r="C544" s="3">
        <v>34499.96</v>
      </c>
      <c r="D544" s="3">
        <v>0</v>
      </c>
      <c r="E544" s="3">
        <f>טבלה1[[#This Row],[ערך הזמנה + מע"מ]]-טבלה1[[#This Row],[ביצוע חשבוניות כולל מע"מ והצמדות במט"מ]]</f>
        <v>34499.96</v>
      </c>
    </row>
    <row r="545" spans="1:5" x14ac:dyDescent="0.2">
      <c r="A545" s="2" t="s">
        <v>996</v>
      </c>
      <c r="B545" s="2" t="s">
        <v>997</v>
      </c>
      <c r="C545" s="3">
        <v>2997.2</v>
      </c>
      <c r="D545" s="3">
        <v>2997.2</v>
      </c>
      <c r="E545" s="3">
        <f>טבלה1[[#This Row],[ערך הזמנה + מע"מ]]-טבלה1[[#This Row],[ביצוע חשבוניות כולל מע"מ והצמדות במט"מ]]</f>
        <v>0</v>
      </c>
    </row>
    <row r="546" spans="1:5" x14ac:dyDescent="0.2">
      <c r="A546" s="2" t="s">
        <v>546</v>
      </c>
      <c r="B546" s="2" t="s">
        <v>547</v>
      </c>
      <c r="C546" s="3">
        <v>24544</v>
      </c>
      <c r="D546" s="3">
        <v>24544</v>
      </c>
      <c r="E546" s="3">
        <f>טבלה1[[#This Row],[ערך הזמנה + מע"מ]]-טבלה1[[#This Row],[ביצוע חשבוניות כולל מע"מ והצמדות במט"מ]]</f>
        <v>0</v>
      </c>
    </row>
    <row r="547" spans="1:5" x14ac:dyDescent="0.2">
      <c r="A547" s="2" t="s">
        <v>546</v>
      </c>
      <c r="B547" s="2" t="s">
        <v>694</v>
      </c>
      <c r="C547" s="3">
        <v>11044.8</v>
      </c>
      <c r="D547" s="3">
        <v>9817.6</v>
      </c>
      <c r="E547" s="3">
        <f>טבלה1[[#This Row],[ערך הזמנה + מע"מ]]-טבלה1[[#This Row],[ביצוע חשבוניות כולל מע"מ והצמדות במט"מ]]</f>
        <v>1227.1999999999989</v>
      </c>
    </row>
    <row r="548" spans="1:5" x14ac:dyDescent="0.2">
      <c r="A548" s="2" t="s">
        <v>849</v>
      </c>
      <c r="B548" s="2" t="s">
        <v>850</v>
      </c>
      <c r="C548" s="3">
        <v>6018</v>
      </c>
      <c r="D548" s="3">
        <v>6018</v>
      </c>
      <c r="E548" s="3">
        <f>טבלה1[[#This Row],[ערך הזמנה + מע"מ]]-טבלה1[[#This Row],[ביצוע חשבוניות כולל מע"מ והצמדות במט"מ]]</f>
        <v>0</v>
      </c>
    </row>
    <row r="549" spans="1:5" x14ac:dyDescent="0.2">
      <c r="A549" s="2" t="s">
        <v>961</v>
      </c>
      <c r="B549" s="2" t="s">
        <v>962</v>
      </c>
      <c r="C549" s="3">
        <v>4216.28</v>
      </c>
      <c r="D549" s="3">
        <v>4216.28</v>
      </c>
      <c r="E549" s="3">
        <f>טבלה1[[#This Row],[ערך הזמנה + מע"מ]]-טבלה1[[#This Row],[ביצוע חשבוניות כולל מע"מ והצמדות במט"מ]]</f>
        <v>0</v>
      </c>
    </row>
    <row r="550" spans="1:5" x14ac:dyDescent="0.2">
      <c r="A550" s="2" t="s">
        <v>286</v>
      </c>
      <c r="B550" s="2" t="s">
        <v>287</v>
      </c>
      <c r="C550" s="3">
        <v>150000</v>
      </c>
      <c r="D550" s="3">
        <v>32377.86</v>
      </c>
      <c r="E550" s="3">
        <f>טבלה1[[#This Row],[ערך הזמנה + מע"מ]]-טבלה1[[#This Row],[ביצוע חשבוניות כולל מע"מ והצמדות במט"מ]]</f>
        <v>117622.14</v>
      </c>
    </row>
    <row r="551" spans="1:5" x14ac:dyDescent="0.2">
      <c r="A551" s="2" t="s">
        <v>686</v>
      </c>
      <c r="B551" s="2" t="s">
        <v>687</v>
      </c>
      <c r="C551" s="3">
        <v>11658.4</v>
      </c>
      <c r="D551" s="3">
        <v>0</v>
      </c>
      <c r="E551" s="3">
        <f>טבלה1[[#This Row],[ערך הזמנה + מע"מ]]-טבלה1[[#This Row],[ביצוע חשבוניות כולל מע"מ והצמדות במט"מ]]</f>
        <v>11658.4</v>
      </c>
    </row>
    <row r="552" spans="1:5" x14ac:dyDescent="0.2">
      <c r="A552" s="2" t="s">
        <v>641</v>
      </c>
      <c r="B552" s="2" t="s">
        <v>642</v>
      </c>
      <c r="C552" s="3">
        <v>15223.18</v>
      </c>
      <c r="D552" s="3">
        <v>0</v>
      </c>
      <c r="E552" s="3">
        <f>טבלה1[[#This Row],[ערך הזמנה + מע"מ]]-טבלה1[[#This Row],[ביצוע חשבוניות כולל מע"מ והצמדות במט"מ]]</f>
        <v>15223.18</v>
      </c>
    </row>
    <row r="553" spans="1:5" x14ac:dyDescent="0.2">
      <c r="A553" s="2" t="s">
        <v>315</v>
      </c>
      <c r="B553" s="2" t="s">
        <v>316</v>
      </c>
      <c r="C553" s="3">
        <v>96259.68</v>
      </c>
      <c r="D553" s="3">
        <v>95934.18</v>
      </c>
      <c r="E553" s="3">
        <f>טבלה1[[#This Row],[ערך הזמנה + מע"מ]]-טבלה1[[#This Row],[ביצוע חשבוניות כולל מע"מ והצמדות במט"מ]]</f>
        <v>325.5</v>
      </c>
    </row>
    <row r="554" spans="1:5" x14ac:dyDescent="0.2">
      <c r="A554" s="2" t="s">
        <v>315</v>
      </c>
      <c r="B554" s="2" t="s">
        <v>418</v>
      </c>
      <c r="C554" s="3">
        <v>49569.39</v>
      </c>
      <c r="D554" s="3">
        <v>25692.35</v>
      </c>
      <c r="E554" s="3">
        <f>טבלה1[[#This Row],[ערך הזמנה + מע"מ]]-טבלה1[[#This Row],[ביצוע חשבוניות כולל מע"מ והצמדות במט"מ]]</f>
        <v>23877.040000000001</v>
      </c>
    </row>
    <row r="555" spans="1:5" x14ac:dyDescent="0.2">
      <c r="A555" s="2" t="s">
        <v>172</v>
      </c>
      <c r="B555" s="2" t="s">
        <v>173</v>
      </c>
      <c r="C555" s="3">
        <v>444015.12</v>
      </c>
      <c r="D555" s="3">
        <v>407841.01</v>
      </c>
      <c r="E555" s="3">
        <f>טבלה1[[#This Row],[ערך הזמנה + מע"מ]]-טבלה1[[#This Row],[ביצוע חשבוניות כולל מע"מ והצמדות במט"מ]]</f>
        <v>36174.109999999986</v>
      </c>
    </row>
    <row r="556" spans="1:5" x14ac:dyDescent="0.2">
      <c r="A556" s="2" t="s">
        <v>188</v>
      </c>
      <c r="B556" s="2" t="s">
        <v>189</v>
      </c>
      <c r="C556" s="3">
        <v>380351.76</v>
      </c>
      <c r="D556" s="3">
        <v>265080.40999999997</v>
      </c>
      <c r="E556" s="3">
        <f>טבלה1[[#This Row],[ערך הזמנה + מע"מ]]-טבלה1[[#This Row],[ביצוע חשבוניות כולל מע"מ והצמדות במט"מ]]</f>
        <v>115271.35000000003</v>
      </c>
    </row>
    <row r="557" spans="1:5" x14ac:dyDescent="0.2">
      <c r="A557" s="2" t="s">
        <v>27</v>
      </c>
      <c r="B557" s="2" t="s">
        <v>28</v>
      </c>
      <c r="C557" s="3">
        <v>8319000</v>
      </c>
      <c r="D557" s="3">
        <v>8289625</v>
      </c>
      <c r="E557" s="3">
        <f>טבלה1[[#This Row],[ערך הזמנה + מע"מ]]-טבלה1[[#This Row],[ביצוע חשבוניות כולל מע"מ והצמדות במט"מ]]</f>
        <v>29375</v>
      </c>
    </row>
    <row r="558" spans="1:5" x14ac:dyDescent="0.2">
      <c r="A558" s="2" t="s">
        <v>27</v>
      </c>
      <c r="B558" s="2" t="s">
        <v>65</v>
      </c>
      <c r="C558" s="3">
        <v>1541072.52</v>
      </c>
      <c r="D558" s="3">
        <v>1552582.07</v>
      </c>
      <c r="E558" s="3">
        <f>טבלה1[[#This Row],[ערך הזמנה + מע"מ]]-טבלה1[[#This Row],[ביצוע חשבוניות כולל מע"מ והצמדות במט"מ]]</f>
        <v>-11509.550000000047</v>
      </c>
    </row>
    <row r="559" spans="1:5" x14ac:dyDescent="0.2">
      <c r="A559" s="2" t="s">
        <v>27</v>
      </c>
      <c r="B559" s="2" t="s">
        <v>131</v>
      </c>
      <c r="C559" s="3">
        <v>623645.12</v>
      </c>
      <c r="D559" s="3">
        <v>612092.89</v>
      </c>
      <c r="E559" s="3">
        <f>טבלה1[[#This Row],[ערך הזמנה + מע"מ]]-טבלה1[[#This Row],[ביצוע חשבוניות כולל מע"מ והצמדות במט"מ]]</f>
        <v>11552.229999999981</v>
      </c>
    </row>
    <row r="560" spans="1:5" x14ac:dyDescent="0.2">
      <c r="A560" s="2" t="s">
        <v>27</v>
      </c>
      <c r="B560" s="2" t="s">
        <v>131</v>
      </c>
      <c r="C560" s="3">
        <v>606198.91</v>
      </c>
      <c r="D560" s="3">
        <v>606701.98</v>
      </c>
      <c r="E560" s="3">
        <f>טבלה1[[#This Row],[ערך הזמנה + מע"מ]]-טבלה1[[#This Row],[ביצוע חשבוניות כולל מע"מ והצמדות במט"מ]]</f>
        <v>-503.06999999994878</v>
      </c>
    </row>
    <row r="561" spans="1:5" x14ac:dyDescent="0.2">
      <c r="A561" s="2" t="s">
        <v>1226</v>
      </c>
      <c r="B561" s="2" t="s">
        <v>1227</v>
      </c>
      <c r="C561" s="3">
        <v>413</v>
      </c>
      <c r="D561" s="3">
        <v>413</v>
      </c>
      <c r="E561" s="3">
        <f>טבלה1[[#This Row],[ערך הזמנה + מע"מ]]-טבלה1[[#This Row],[ביצוע חשבוניות כולל מע"מ והצמדות במט"מ]]</f>
        <v>0</v>
      </c>
    </row>
    <row r="562" spans="1:5" x14ac:dyDescent="0.2">
      <c r="A562" s="2" t="s">
        <v>574</v>
      </c>
      <c r="B562" s="2" t="s">
        <v>575</v>
      </c>
      <c r="C562" s="3">
        <v>20160</v>
      </c>
      <c r="D562" s="3">
        <v>20160</v>
      </c>
      <c r="E562" s="3">
        <f>טבלה1[[#This Row],[ערך הזמנה + מע"מ]]-טבלה1[[#This Row],[ביצוע חשבוניות כולל מע"מ והצמדות במט"מ]]</f>
        <v>0</v>
      </c>
    </row>
    <row r="563" spans="1:5" x14ac:dyDescent="0.2">
      <c r="A563" s="2" t="s">
        <v>735</v>
      </c>
      <c r="B563" s="2" t="s">
        <v>736</v>
      </c>
      <c r="C563" s="3">
        <v>8850</v>
      </c>
      <c r="D563" s="3">
        <v>8850</v>
      </c>
      <c r="E563" s="3">
        <f>טבלה1[[#This Row],[ערך הזמנה + מע"מ]]-טבלה1[[#This Row],[ביצוע חשבוניות כולל מע"מ והצמדות במט"מ]]</f>
        <v>0</v>
      </c>
    </row>
    <row r="564" spans="1:5" x14ac:dyDescent="0.2">
      <c r="A564" s="2" t="s">
        <v>327</v>
      </c>
      <c r="B564" s="2" t="s">
        <v>328</v>
      </c>
      <c r="C564" s="3">
        <v>88500</v>
      </c>
      <c r="D564" s="3">
        <v>61950</v>
      </c>
      <c r="E564" s="3">
        <f>טבלה1[[#This Row],[ערך הזמנה + מע"מ]]-טבלה1[[#This Row],[ביצוע חשבוניות כולל מע"מ והצמדות במט"מ]]</f>
        <v>26550</v>
      </c>
    </row>
    <row r="565" spans="1:5" x14ac:dyDescent="0.2">
      <c r="A565" s="2" t="s">
        <v>245</v>
      </c>
      <c r="B565" s="2" t="s">
        <v>178</v>
      </c>
      <c r="C565" s="3">
        <v>217567.81</v>
      </c>
      <c r="D565" s="3">
        <v>0</v>
      </c>
      <c r="E565" s="3">
        <f>טבלה1[[#This Row],[ערך הזמנה + מע"מ]]-טבלה1[[#This Row],[ביצוע חשבוניות כולל מע"מ והצמדות במט"מ]]</f>
        <v>217567.81</v>
      </c>
    </row>
    <row r="566" spans="1:5" x14ac:dyDescent="0.2">
      <c r="A566" s="2" t="s">
        <v>476</v>
      </c>
      <c r="B566" s="2" t="s">
        <v>477</v>
      </c>
      <c r="C566" s="3">
        <v>35819.61</v>
      </c>
      <c r="D566" s="3">
        <v>7611</v>
      </c>
      <c r="E566" s="3">
        <f>טבלה1[[#This Row],[ערך הזמנה + מע"מ]]-טבלה1[[#This Row],[ביצוע חשבוניות כולל מע"מ והצמדות במט"מ]]</f>
        <v>28208.61</v>
      </c>
    </row>
    <row r="567" spans="1:5" x14ac:dyDescent="0.2">
      <c r="A567" s="2" t="s">
        <v>23</v>
      </c>
      <c r="B567" s="2" t="s">
        <v>24</v>
      </c>
      <c r="C567" s="3">
        <v>10643913</v>
      </c>
      <c r="D567" s="3">
        <v>10636594.24</v>
      </c>
      <c r="E567" s="3">
        <f>טבלה1[[#This Row],[ערך הזמנה + מע"מ]]-טבלה1[[#This Row],[ביצוע חשבוניות כולל מע"מ והצמדות במט"מ]]</f>
        <v>7318.7599999997765</v>
      </c>
    </row>
    <row r="568" spans="1:5" x14ac:dyDescent="0.2">
      <c r="A568" s="2" t="s">
        <v>23</v>
      </c>
      <c r="B568" s="2" t="s">
        <v>29</v>
      </c>
      <c r="C568" s="3">
        <v>7632000</v>
      </c>
      <c r="D568" s="3">
        <v>7630106.4900000002</v>
      </c>
      <c r="E568" s="3">
        <f>טבלה1[[#This Row],[ערך הזמנה + מע"מ]]-טבלה1[[#This Row],[ביצוע חשבוניות כולל מע"מ והצמדות במט"מ]]</f>
        <v>1893.5099999997765</v>
      </c>
    </row>
    <row r="569" spans="1:5" x14ac:dyDescent="0.2">
      <c r="A569" s="2" t="s">
        <v>23</v>
      </c>
      <c r="B569" s="2" t="s">
        <v>34</v>
      </c>
      <c r="C569" s="3">
        <v>5471888</v>
      </c>
      <c r="D569" s="3">
        <v>5223719.8</v>
      </c>
      <c r="E569" s="3">
        <f>טבלה1[[#This Row],[ערך הזמנה + מע"מ]]-טבלה1[[#This Row],[ביצוע חשבוניות כולל מע"מ והצמדות במט"מ]]</f>
        <v>248168.20000000019</v>
      </c>
    </row>
    <row r="570" spans="1:5" x14ac:dyDescent="0.2">
      <c r="A570" s="2" t="s">
        <v>23</v>
      </c>
      <c r="B570" s="2" t="s">
        <v>35</v>
      </c>
      <c r="C570" s="3">
        <v>4500000</v>
      </c>
      <c r="D570" s="3">
        <v>1551547.58</v>
      </c>
      <c r="E570" s="3">
        <f>טבלה1[[#This Row],[ערך הזמנה + מע"מ]]-טבלה1[[#This Row],[ביצוע חשבוניות כולל מע"מ והצמדות במט"מ]]</f>
        <v>2948452.42</v>
      </c>
    </row>
    <row r="571" spans="1:5" x14ac:dyDescent="0.2">
      <c r="A571" s="2" t="s">
        <v>23</v>
      </c>
      <c r="B571" s="2" t="s">
        <v>40</v>
      </c>
      <c r="C571" s="3">
        <v>3863495</v>
      </c>
      <c r="D571" s="3">
        <v>3294281.35</v>
      </c>
      <c r="E571" s="3">
        <f>טבלה1[[#This Row],[ערך הזמנה + מע"מ]]-טבלה1[[#This Row],[ביצוע חשבוניות כולל מע"מ והצמדות במט"מ]]</f>
        <v>569213.64999999991</v>
      </c>
    </row>
    <row r="572" spans="1:5" x14ac:dyDescent="0.2">
      <c r="A572" s="2" t="s">
        <v>23</v>
      </c>
      <c r="B572" s="2" t="s">
        <v>43</v>
      </c>
      <c r="C572" s="3">
        <v>3547970</v>
      </c>
      <c r="D572" s="3">
        <v>0</v>
      </c>
      <c r="E572" s="3">
        <f>טבלה1[[#This Row],[ערך הזמנה + מע"מ]]-טבלה1[[#This Row],[ביצוע חשבוניות כולל מע"מ והצמדות במט"מ]]</f>
        <v>3547970</v>
      </c>
    </row>
    <row r="573" spans="1:5" x14ac:dyDescent="0.2">
      <c r="A573" s="2" t="s">
        <v>23</v>
      </c>
      <c r="B573" s="2" t="s">
        <v>44</v>
      </c>
      <c r="C573" s="3">
        <v>3480000</v>
      </c>
      <c r="D573" s="3">
        <v>3221071</v>
      </c>
      <c r="E573" s="3">
        <f>טבלה1[[#This Row],[ערך הזמנה + מע"מ]]-טבלה1[[#This Row],[ביצוע חשבוניות כולל מע"מ והצמדות במט"מ]]</f>
        <v>258929</v>
      </c>
    </row>
    <row r="574" spans="1:5" x14ac:dyDescent="0.2">
      <c r="A574" s="2" t="s">
        <v>23</v>
      </c>
      <c r="B574" s="2" t="s">
        <v>50</v>
      </c>
      <c r="C574" s="3">
        <v>2965106</v>
      </c>
      <c r="D574" s="3">
        <v>2434941</v>
      </c>
      <c r="E574" s="3">
        <f>טבלה1[[#This Row],[ערך הזמנה + מע"מ]]-טבלה1[[#This Row],[ביצוע חשבוניות כולל מע"מ והצמדות במט"מ]]</f>
        <v>530165</v>
      </c>
    </row>
    <row r="575" spans="1:5" x14ac:dyDescent="0.2">
      <c r="A575" s="2" t="s">
        <v>23</v>
      </c>
      <c r="B575" s="2" t="s">
        <v>51</v>
      </c>
      <c r="C575" s="3">
        <v>2856493.92</v>
      </c>
      <c r="D575" s="3">
        <v>2807325.08</v>
      </c>
      <c r="E575" s="3">
        <f>טבלה1[[#This Row],[ערך הזמנה + מע"מ]]-טבלה1[[#This Row],[ביצוע חשבוניות כולל מע"מ והצמדות במט"מ]]</f>
        <v>49168.839999999851</v>
      </c>
    </row>
    <row r="576" spans="1:5" x14ac:dyDescent="0.2">
      <c r="A576" s="2" t="s">
        <v>23</v>
      </c>
      <c r="B576" s="2" t="s">
        <v>56</v>
      </c>
      <c r="C576" s="3">
        <v>1823962</v>
      </c>
      <c r="D576" s="3">
        <v>0</v>
      </c>
      <c r="E576" s="3">
        <f>טבלה1[[#This Row],[ערך הזמנה + מע"מ]]-טבלה1[[#This Row],[ביצוע חשבוניות כולל מע"מ והצמדות במט"מ]]</f>
        <v>1823962</v>
      </c>
    </row>
    <row r="577" spans="1:5" x14ac:dyDescent="0.2">
      <c r="A577" s="2" t="s">
        <v>23</v>
      </c>
      <c r="B577" s="2" t="s">
        <v>58</v>
      </c>
      <c r="C577" s="3">
        <v>1740000</v>
      </c>
      <c r="D577" s="3">
        <v>0</v>
      </c>
      <c r="E577" s="3">
        <f>טבלה1[[#This Row],[ערך הזמנה + מע"מ]]-טבלה1[[#This Row],[ביצוע חשבוניות כולל מע"מ והצמדות במט"מ]]</f>
        <v>1740000</v>
      </c>
    </row>
    <row r="578" spans="1:5" x14ac:dyDescent="0.2">
      <c r="A578" s="2" t="s">
        <v>23</v>
      </c>
      <c r="B578" s="2" t="s">
        <v>61</v>
      </c>
      <c r="C578" s="3">
        <v>1711200</v>
      </c>
      <c r="D578" s="3">
        <v>1444829</v>
      </c>
      <c r="E578" s="3">
        <f>טבלה1[[#This Row],[ערך הזמנה + מע"מ]]-טבלה1[[#This Row],[ביצוע חשבוניות כולל מע"מ והצמדות במט"מ]]</f>
        <v>266371</v>
      </c>
    </row>
    <row r="579" spans="1:5" x14ac:dyDescent="0.2">
      <c r="A579" s="2" t="s">
        <v>23</v>
      </c>
      <c r="B579" s="2" t="s">
        <v>62</v>
      </c>
      <c r="C579" s="3">
        <v>1666667</v>
      </c>
      <c r="D579" s="3">
        <v>0</v>
      </c>
      <c r="E579" s="3">
        <f>טבלה1[[#This Row],[ערך הזמנה + מע"מ]]-טבלה1[[#This Row],[ביצוע חשבוניות כולל מע"מ והצמדות במט"מ]]</f>
        <v>1666667</v>
      </c>
    </row>
    <row r="580" spans="1:5" x14ac:dyDescent="0.2">
      <c r="A580" s="2" t="s">
        <v>23</v>
      </c>
      <c r="B580" s="2" t="s">
        <v>63</v>
      </c>
      <c r="C580" s="3">
        <v>1631345.76</v>
      </c>
      <c r="D580" s="3">
        <v>1631261.61</v>
      </c>
      <c r="E580" s="3">
        <f>טבלה1[[#This Row],[ערך הזמנה + מע"מ]]-טבלה1[[#This Row],[ביצוע חשבוניות כולל מע"מ והצמדות במט"מ]]</f>
        <v>84.149999999906868</v>
      </c>
    </row>
    <row r="581" spans="1:5" x14ac:dyDescent="0.2">
      <c r="A581" s="2" t="s">
        <v>23</v>
      </c>
      <c r="B581" s="2" t="s">
        <v>64</v>
      </c>
      <c r="C581" s="3">
        <v>1545000</v>
      </c>
      <c r="D581" s="3">
        <v>338560</v>
      </c>
      <c r="E581" s="3">
        <f>טבלה1[[#This Row],[ערך הזמנה + מע"מ]]-טבלה1[[#This Row],[ביצוע חשבוניות כולל מע"מ והצמדות במט"מ]]</f>
        <v>1206440</v>
      </c>
    </row>
    <row r="582" spans="1:5" x14ac:dyDescent="0.2">
      <c r="A582" s="2" t="s">
        <v>23</v>
      </c>
      <c r="B582" s="2" t="s">
        <v>66</v>
      </c>
      <c r="C582" s="3">
        <v>1535000</v>
      </c>
      <c r="D582" s="3">
        <v>517129</v>
      </c>
      <c r="E582" s="3">
        <f>טבלה1[[#This Row],[ערך הזמנה + מע"מ]]-טבלה1[[#This Row],[ביצוע חשבוניות כולל מע"מ והצמדות במט"מ]]</f>
        <v>1017871</v>
      </c>
    </row>
    <row r="583" spans="1:5" x14ac:dyDescent="0.2">
      <c r="A583" s="2" t="s">
        <v>23</v>
      </c>
      <c r="B583" s="2" t="s">
        <v>70</v>
      </c>
      <c r="C583" s="3">
        <v>1312500</v>
      </c>
      <c r="D583" s="3">
        <v>1150622.8999999999</v>
      </c>
      <c r="E583" s="3">
        <f>טבלה1[[#This Row],[ערך הזמנה + מע"מ]]-טבלה1[[#This Row],[ביצוע חשבוניות כולל מע"מ והצמדות במט"מ]]</f>
        <v>161877.10000000009</v>
      </c>
    </row>
    <row r="584" spans="1:5" x14ac:dyDescent="0.2">
      <c r="A584" s="2" t="s">
        <v>23</v>
      </c>
      <c r="B584" s="2" t="s">
        <v>71</v>
      </c>
      <c r="C584" s="3">
        <v>1260724.92</v>
      </c>
      <c r="D584" s="3">
        <v>1252804.21</v>
      </c>
      <c r="E584" s="3">
        <f>טבלה1[[#This Row],[ערך הזמנה + מע"מ]]-טבלה1[[#This Row],[ביצוע חשבוניות כולל מע"מ והצמדות במט"מ]]</f>
        <v>7920.7099999999627</v>
      </c>
    </row>
    <row r="585" spans="1:5" x14ac:dyDescent="0.2">
      <c r="A585" s="2" t="s">
        <v>23</v>
      </c>
      <c r="B585" s="2" t="s">
        <v>79</v>
      </c>
      <c r="C585" s="3">
        <v>1195132.92</v>
      </c>
      <c r="D585" s="3">
        <v>1066740.1200000001</v>
      </c>
      <c r="E585" s="3">
        <f>טבלה1[[#This Row],[ערך הזמנה + מע"מ]]-טבלה1[[#This Row],[ביצוע חשבוניות כולל מע"מ והצמדות במט"מ]]</f>
        <v>128392.79999999981</v>
      </c>
    </row>
    <row r="586" spans="1:5" x14ac:dyDescent="0.2">
      <c r="A586" s="2" t="s">
        <v>23</v>
      </c>
      <c r="B586" s="2" t="s">
        <v>82</v>
      </c>
      <c r="C586" s="3">
        <v>1178666</v>
      </c>
      <c r="D586" s="3">
        <v>305964</v>
      </c>
      <c r="E586" s="3">
        <f>טבלה1[[#This Row],[ערך הזמנה + מע"מ]]-טבלה1[[#This Row],[ביצוע חשבוניות כולל מע"מ והצמדות במט"מ]]</f>
        <v>872702</v>
      </c>
    </row>
    <row r="587" spans="1:5" x14ac:dyDescent="0.2">
      <c r="A587" s="2" t="s">
        <v>23</v>
      </c>
      <c r="B587" s="2" t="s">
        <v>86</v>
      </c>
      <c r="C587" s="3">
        <v>1051028</v>
      </c>
      <c r="D587" s="3">
        <v>0</v>
      </c>
      <c r="E587" s="3">
        <f>טבלה1[[#This Row],[ערך הזמנה + מע"מ]]-טבלה1[[#This Row],[ביצוע חשבוניות כולל מע"מ והצמדות במט"מ]]</f>
        <v>1051028</v>
      </c>
    </row>
    <row r="588" spans="1:5" x14ac:dyDescent="0.2">
      <c r="A588" s="2" t="s">
        <v>23</v>
      </c>
      <c r="B588" s="2" t="s">
        <v>87</v>
      </c>
      <c r="C588" s="3">
        <v>1026585.84</v>
      </c>
      <c r="D588" s="3">
        <v>1009008.78</v>
      </c>
      <c r="E588" s="3">
        <f>טבלה1[[#This Row],[ערך הזמנה + מע"מ]]-טבלה1[[#This Row],[ביצוע חשבוניות כולל מע"מ והצמדות במט"מ]]</f>
        <v>17577.059999999939</v>
      </c>
    </row>
    <row r="589" spans="1:5" x14ac:dyDescent="0.2">
      <c r="A589" s="2" t="s">
        <v>23</v>
      </c>
      <c r="B589" s="2" t="s">
        <v>89</v>
      </c>
      <c r="C589" s="3">
        <v>988435</v>
      </c>
      <c r="D589" s="3">
        <v>0</v>
      </c>
      <c r="E589" s="3">
        <f>טבלה1[[#This Row],[ערך הזמנה + מע"מ]]-טבלה1[[#This Row],[ביצוע חשבוניות כולל מע"מ והצמדות במט"מ]]</f>
        <v>988435</v>
      </c>
    </row>
    <row r="590" spans="1:5" x14ac:dyDescent="0.2">
      <c r="A590" s="2" t="s">
        <v>23</v>
      </c>
      <c r="B590" s="2" t="s">
        <v>90</v>
      </c>
      <c r="C590" s="3">
        <v>939341.88</v>
      </c>
      <c r="D590" s="3">
        <v>939318.87</v>
      </c>
      <c r="E590" s="3">
        <f>טבלה1[[#This Row],[ערך הזמנה + מע"מ]]-טבלה1[[#This Row],[ביצוע חשבוניות כולל מע"מ והצמדות במט"מ]]</f>
        <v>23.010000000009313</v>
      </c>
    </row>
    <row r="591" spans="1:5" x14ac:dyDescent="0.2">
      <c r="A591" s="2" t="s">
        <v>23</v>
      </c>
      <c r="B591" s="2" t="s">
        <v>95</v>
      </c>
      <c r="C591" s="3">
        <v>904425.84</v>
      </c>
      <c r="D591" s="3">
        <v>890386.76</v>
      </c>
      <c r="E591" s="3">
        <f>טבלה1[[#This Row],[ערך הזמנה + מע"מ]]-טבלה1[[#This Row],[ביצוע חשבוניות כולל מע"מ והצמדות במט"מ]]</f>
        <v>14039.079999999958</v>
      </c>
    </row>
    <row r="592" spans="1:5" x14ac:dyDescent="0.2">
      <c r="A592" s="2" t="s">
        <v>23</v>
      </c>
      <c r="B592" s="2" t="s">
        <v>96</v>
      </c>
      <c r="C592" s="3">
        <v>903191.76</v>
      </c>
      <c r="D592" s="3">
        <v>896492.47</v>
      </c>
      <c r="E592" s="3">
        <f>טבלה1[[#This Row],[ערך הזמנה + מע"מ]]-טבלה1[[#This Row],[ביצוע חשבוניות כולל מע"מ והצמדות במט"מ]]</f>
        <v>6699.2900000000373</v>
      </c>
    </row>
    <row r="593" spans="1:5" x14ac:dyDescent="0.2">
      <c r="A593" s="2" t="s">
        <v>23</v>
      </c>
      <c r="B593" s="2" t="s">
        <v>97</v>
      </c>
      <c r="C593" s="3">
        <v>900494</v>
      </c>
      <c r="D593" s="3">
        <v>335962</v>
      </c>
      <c r="E593" s="3">
        <f>טבלה1[[#This Row],[ערך הזמנה + מע"מ]]-טבלה1[[#This Row],[ביצוע חשבוניות כולל מע"מ והצמדות במט"מ]]</f>
        <v>564532</v>
      </c>
    </row>
    <row r="594" spans="1:5" x14ac:dyDescent="0.2">
      <c r="A594" s="2" t="s">
        <v>23</v>
      </c>
      <c r="B594" s="2" t="s">
        <v>102</v>
      </c>
      <c r="C594" s="3">
        <v>886224.72</v>
      </c>
      <c r="D594" s="3">
        <v>869698.48</v>
      </c>
      <c r="E594" s="3">
        <f>טבלה1[[#This Row],[ערך הזמנה + מע"מ]]-טבלה1[[#This Row],[ביצוע חשבוניות כולל מע"מ והצמדות במט"מ]]</f>
        <v>16526.239999999991</v>
      </c>
    </row>
    <row r="595" spans="1:5" x14ac:dyDescent="0.2">
      <c r="A595" s="2" t="s">
        <v>23</v>
      </c>
      <c r="B595" s="2" t="s">
        <v>103</v>
      </c>
      <c r="C595" s="3">
        <v>869445.96</v>
      </c>
      <c r="D595" s="3">
        <v>740287.11</v>
      </c>
      <c r="E595" s="3">
        <f>טבלה1[[#This Row],[ערך הזמנה + מע"מ]]-טבלה1[[#This Row],[ביצוע חשבוניות כולל מע"מ והצמדות במט"מ]]</f>
        <v>129158.84999999998</v>
      </c>
    </row>
    <row r="596" spans="1:5" x14ac:dyDescent="0.2">
      <c r="A596" s="2" t="s">
        <v>23</v>
      </c>
      <c r="B596" s="2" t="s">
        <v>113</v>
      </c>
      <c r="C596" s="3">
        <v>748513.92</v>
      </c>
      <c r="D596" s="3">
        <v>748480.45</v>
      </c>
      <c r="E596" s="3">
        <f>טבלה1[[#This Row],[ערך הזמנה + מע"מ]]-טבלה1[[#This Row],[ביצוע חשבוניות כולל מע"מ והצמדות במט"מ]]</f>
        <v>33.470000000088476</v>
      </c>
    </row>
    <row r="597" spans="1:5" x14ac:dyDescent="0.2">
      <c r="A597" s="2" t="s">
        <v>23</v>
      </c>
      <c r="B597" s="2" t="s">
        <v>114</v>
      </c>
      <c r="C597" s="3">
        <v>725213.04</v>
      </c>
      <c r="D597" s="3">
        <v>725186.09</v>
      </c>
      <c r="E597" s="3">
        <f>טבלה1[[#This Row],[ערך הזמנה + מע"מ]]-טבלה1[[#This Row],[ביצוע חשבוניות כולל מע"מ והצמדות במט"מ]]</f>
        <v>26.950000000069849</v>
      </c>
    </row>
    <row r="598" spans="1:5" x14ac:dyDescent="0.2">
      <c r="A598" s="2" t="s">
        <v>23</v>
      </c>
      <c r="B598" s="2" t="s">
        <v>115</v>
      </c>
      <c r="C598" s="3">
        <v>724599</v>
      </c>
      <c r="D598" s="3">
        <v>709771.63</v>
      </c>
      <c r="E598" s="3">
        <f>טבלה1[[#This Row],[ערך הזמנה + מע"מ]]-טבלה1[[#This Row],[ביצוע חשבוניות כולל מע"מ והצמדות במט"מ]]</f>
        <v>14827.369999999995</v>
      </c>
    </row>
    <row r="599" spans="1:5" x14ac:dyDescent="0.2">
      <c r="A599" s="2" t="s">
        <v>23</v>
      </c>
      <c r="B599" s="2" t="s">
        <v>125</v>
      </c>
      <c r="C599" s="3">
        <v>650735</v>
      </c>
      <c r="D599" s="3">
        <v>0</v>
      </c>
      <c r="E599" s="3">
        <f>טבלה1[[#This Row],[ערך הזמנה + מע"מ]]-טבלה1[[#This Row],[ביצוע חשבוניות כולל מע"מ והצמדות במט"מ]]</f>
        <v>650735</v>
      </c>
    </row>
    <row r="600" spans="1:5" x14ac:dyDescent="0.2">
      <c r="A600" s="2" t="s">
        <v>23</v>
      </c>
      <c r="B600" s="2" t="s">
        <v>126</v>
      </c>
      <c r="C600" s="3">
        <v>650735</v>
      </c>
      <c r="D600" s="3">
        <v>0</v>
      </c>
      <c r="E600" s="3">
        <f>טבלה1[[#This Row],[ערך הזמנה + מע"מ]]-טבלה1[[#This Row],[ביצוע חשבוניות כולל מע"מ והצמדות במט"מ]]</f>
        <v>650735</v>
      </c>
    </row>
    <row r="601" spans="1:5" x14ac:dyDescent="0.2">
      <c r="A601" s="2" t="s">
        <v>23</v>
      </c>
      <c r="B601" s="2" t="s">
        <v>135</v>
      </c>
      <c r="C601" s="3">
        <v>591371</v>
      </c>
      <c r="D601" s="3">
        <v>0</v>
      </c>
      <c r="E601" s="3">
        <f>טבלה1[[#This Row],[ערך הזמנה + מע"מ]]-טבלה1[[#This Row],[ביצוע חשבוניות כולל מע"מ והצמדות במט"מ]]</f>
        <v>591371</v>
      </c>
    </row>
    <row r="602" spans="1:5" x14ac:dyDescent="0.2">
      <c r="A602" s="2" t="s">
        <v>23</v>
      </c>
      <c r="B602" s="2" t="s">
        <v>136</v>
      </c>
      <c r="C602" s="3">
        <v>591371</v>
      </c>
      <c r="D602" s="3">
        <v>0</v>
      </c>
      <c r="E602" s="3">
        <f>טבלה1[[#This Row],[ערך הזמנה + מע"מ]]-טבלה1[[#This Row],[ביצוע חשבוניות כולל מע"מ והצמדות במט"מ]]</f>
        <v>591371</v>
      </c>
    </row>
    <row r="603" spans="1:5" x14ac:dyDescent="0.2">
      <c r="A603" s="2" t="s">
        <v>23</v>
      </c>
      <c r="B603" s="2" t="s">
        <v>137</v>
      </c>
      <c r="C603" s="3">
        <v>591371</v>
      </c>
      <c r="D603" s="3">
        <v>0</v>
      </c>
      <c r="E603" s="3">
        <f>טבלה1[[#This Row],[ערך הזמנה + מע"מ]]-טבלה1[[#This Row],[ביצוע חשבוניות כולל מע"מ והצמדות במט"מ]]</f>
        <v>591371</v>
      </c>
    </row>
    <row r="604" spans="1:5" x14ac:dyDescent="0.2">
      <c r="A604" s="2" t="s">
        <v>23</v>
      </c>
      <c r="B604" s="2" t="s">
        <v>138</v>
      </c>
      <c r="C604" s="3">
        <v>591371</v>
      </c>
      <c r="D604" s="3">
        <v>0</v>
      </c>
      <c r="E604" s="3">
        <f>טבלה1[[#This Row],[ערך הזמנה + מע"מ]]-טבלה1[[#This Row],[ביצוע חשבוניות כולל מע"מ והצמדות במט"מ]]</f>
        <v>591371</v>
      </c>
    </row>
    <row r="605" spans="1:5" x14ac:dyDescent="0.2">
      <c r="A605" s="2" t="s">
        <v>23</v>
      </c>
      <c r="B605" s="2" t="s">
        <v>139</v>
      </c>
      <c r="C605" s="3">
        <v>591371</v>
      </c>
      <c r="D605" s="3">
        <v>0</v>
      </c>
      <c r="E605" s="3">
        <f>טבלה1[[#This Row],[ערך הזמנה + מע"מ]]-טבלה1[[#This Row],[ביצוע חשבוניות כולל מע"מ והצמדות במט"מ]]</f>
        <v>591371</v>
      </c>
    </row>
    <row r="606" spans="1:5" x14ac:dyDescent="0.2">
      <c r="A606" s="2" t="s">
        <v>23</v>
      </c>
      <c r="B606" s="2" t="s">
        <v>140</v>
      </c>
      <c r="C606" s="3">
        <v>591371</v>
      </c>
      <c r="D606" s="3">
        <v>0</v>
      </c>
      <c r="E606" s="3">
        <f>טבלה1[[#This Row],[ערך הזמנה + מע"מ]]-טבלה1[[#This Row],[ביצוע חשבוניות כולל מע"מ והצמדות במט"מ]]</f>
        <v>591371</v>
      </c>
    </row>
    <row r="607" spans="1:5" x14ac:dyDescent="0.2">
      <c r="A607" s="2" t="s">
        <v>23</v>
      </c>
      <c r="B607" s="2" t="s">
        <v>141</v>
      </c>
      <c r="C607" s="3">
        <v>591371</v>
      </c>
      <c r="D607" s="3">
        <v>0</v>
      </c>
      <c r="E607" s="3">
        <f>טבלה1[[#This Row],[ערך הזמנה + מע"מ]]-טבלה1[[#This Row],[ביצוע חשבוניות כולל מע"מ והצמדות במט"מ]]</f>
        <v>591371</v>
      </c>
    </row>
    <row r="608" spans="1:5" x14ac:dyDescent="0.2">
      <c r="A608" s="2" t="s">
        <v>23</v>
      </c>
      <c r="B608" s="2" t="s">
        <v>142</v>
      </c>
      <c r="C608" s="3">
        <v>591371</v>
      </c>
      <c r="D608" s="3">
        <v>0</v>
      </c>
      <c r="E608" s="3">
        <f>טבלה1[[#This Row],[ערך הזמנה + מע"מ]]-טבלה1[[#This Row],[ביצוע חשבוניות כולל מע"מ והצמדות במט"מ]]</f>
        <v>591371</v>
      </c>
    </row>
    <row r="609" spans="1:5" x14ac:dyDescent="0.2">
      <c r="A609" s="2" t="s">
        <v>23</v>
      </c>
      <c r="B609" s="2" t="s">
        <v>143</v>
      </c>
      <c r="C609" s="3">
        <v>591371</v>
      </c>
      <c r="D609" s="3">
        <v>0</v>
      </c>
      <c r="E609" s="3">
        <f>טבלה1[[#This Row],[ערך הזמנה + מע"מ]]-טבלה1[[#This Row],[ביצוע חשבוניות כולל מע"מ והצמדות במט"מ]]</f>
        <v>591371</v>
      </c>
    </row>
    <row r="610" spans="1:5" x14ac:dyDescent="0.2">
      <c r="A610" s="2" t="s">
        <v>23</v>
      </c>
      <c r="B610" s="2" t="s">
        <v>155</v>
      </c>
      <c r="C610" s="3">
        <v>500000</v>
      </c>
      <c r="D610" s="3">
        <v>476000</v>
      </c>
      <c r="E610" s="3">
        <f>טבלה1[[#This Row],[ערך הזמנה + מע"מ]]-טבלה1[[#This Row],[ביצוע חשבוניות כולל מע"מ והצמדות במט"מ]]</f>
        <v>24000</v>
      </c>
    </row>
    <row r="611" spans="1:5" x14ac:dyDescent="0.2">
      <c r="A611" s="2" t="s">
        <v>23</v>
      </c>
      <c r="B611" s="2" t="s">
        <v>162</v>
      </c>
      <c r="C611" s="3">
        <v>461000.04</v>
      </c>
      <c r="D611" s="3">
        <v>282964</v>
      </c>
      <c r="E611" s="3">
        <f>טבלה1[[#This Row],[ערך הזמנה + מע"מ]]-טבלה1[[#This Row],[ביצוע חשבוניות כולל מע"מ והצמדות במט"מ]]</f>
        <v>178036.03999999998</v>
      </c>
    </row>
    <row r="612" spans="1:5" x14ac:dyDescent="0.2">
      <c r="A612" s="2" t="s">
        <v>23</v>
      </c>
      <c r="B612" s="2" t="s">
        <v>169</v>
      </c>
      <c r="C612" s="3">
        <v>451919</v>
      </c>
      <c r="D612" s="3">
        <v>0</v>
      </c>
      <c r="E612" s="3">
        <f>טבלה1[[#This Row],[ערך הזמנה + מע"מ]]-טבלה1[[#This Row],[ביצוע חשבוניות כולל מע"מ והצמדות במט"מ]]</f>
        <v>451919</v>
      </c>
    </row>
    <row r="613" spans="1:5" x14ac:dyDescent="0.2">
      <c r="A613" s="2" t="s">
        <v>23</v>
      </c>
      <c r="B613" s="2" t="s">
        <v>176</v>
      </c>
      <c r="C613" s="3">
        <v>436600</v>
      </c>
      <c r="D613" s="3">
        <v>409329.5</v>
      </c>
      <c r="E613" s="3">
        <f>טבלה1[[#This Row],[ערך הזמנה + מע"מ]]-טבלה1[[#This Row],[ביצוע חשבוניות כולל מע"מ והצמדות במט"מ]]</f>
        <v>27270.5</v>
      </c>
    </row>
    <row r="614" spans="1:5" x14ac:dyDescent="0.2">
      <c r="A614" s="2" t="s">
        <v>23</v>
      </c>
      <c r="B614" s="2" t="s">
        <v>185</v>
      </c>
      <c r="C614" s="3">
        <v>405096</v>
      </c>
      <c r="D614" s="3">
        <v>0</v>
      </c>
      <c r="E614" s="3">
        <f>טבלה1[[#This Row],[ערך הזמנה + מע"מ]]-טבלה1[[#This Row],[ביצוע חשבוניות כולל מע"מ והצמדות במט"מ]]</f>
        <v>405096</v>
      </c>
    </row>
    <row r="615" spans="1:5" x14ac:dyDescent="0.2">
      <c r="A615" s="2" t="s">
        <v>23</v>
      </c>
      <c r="B615" s="2" t="s">
        <v>208</v>
      </c>
      <c r="C615" s="3">
        <v>330000</v>
      </c>
      <c r="D615" s="3">
        <v>330000</v>
      </c>
      <c r="E615" s="3">
        <f>טבלה1[[#This Row],[ערך הזמנה + מע"מ]]-טבלה1[[#This Row],[ביצוע חשבוניות כולל מע"מ והצמדות במט"מ]]</f>
        <v>0</v>
      </c>
    </row>
    <row r="616" spans="1:5" x14ac:dyDescent="0.2">
      <c r="A616" s="2" t="s">
        <v>23</v>
      </c>
      <c r="B616" s="2" t="s">
        <v>213</v>
      </c>
      <c r="C616" s="3">
        <v>320000</v>
      </c>
      <c r="D616" s="3">
        <v>318720</v>
      </c>
      <c r="E616" s="3">
        <f>טבלה1[[#This Row],[ערך הזמנה + מע"מ]]-טבלה1[[#This Row],[ביצוע חשבוניות כולל מע"מ והצמדות במט"מ]]</f>
        <v>1280</v>
      </c>
    </row>
    <row r="617" spans="1:5" x14ac:dyDescent="0.2">
      <c r="A617" s="2" t="s">
        <v>23</v>
      </c>
      <c r="B617" s="2" t="s">
        <v>226</v>
      </c>
      <c r="C617" s="3">
        <v>292536</v>
      </c>
      <c r="D617" s="3">
        <v>292534.94</v>
      </c>
      <c r="E617" s="3">
        <f>טבלה1[[#This Row],[ערך הזמנה + מע"מ]]-טבלה1[[#This Row],[ביצוע חשבוניות כולל מע"מ והצמדות במט"מ]]</f>
        <v>1.0599999999976717</v>
      </c>
    </row>
    <row r="618" spans="1:5" x14ac:dyDescent="0.2">
      <c r="A618" s="2" t="s">
        <v>23</v>
      </c>
      <c r="B618" s="2" t="s">
        <v>289</v>
      </c>
      <c r="C618" s="3">
        <v>145545</v>
      </c>
      <c r="D618" s="3">
        <v>0</v>
      </c>
      <c r="E618" s="3">
        <f>טבלה1[[#This Row],[ערך הזמנה + מע"מ]]-טבלה1[[#This Row],[ביצוע חשבוניות כולל מע"מ והצמדות במט"מ]]</f>
        <v>145545</v>
      </c>
    </row>
    <row r="619" spans="1:5" x14ac:dyDescent="0.2">
      <c r="A619" s="2" t="s">
        <v>23</v>
      </c>
      <c r="B619" s="2" t="s">
        <v>317</v>
      </c>
      <c r="C619" s="3">
        <v>95671</v>
      </c>
      <c r="D619" s="3">
        <v>0</v>
      </c>
      <c r="E619" s="3">
        <f>טבלה1[[#This Row],[ערך הזמנה + מע"מ]]-טבלה1[[#This Row],[ביצוע חשבוניות כולל מע"מ והצמדות במט"מ]]</f>
        <v>95671</v>
      </c>
    </row>
    <row r="620" spans="1:5" x14ac:dyDescent="0.2">
      <c r="A620" s="2" t="s">
        <v>23</v>
      </c>
      <c r="B620" s="2" t="s">
        <v>355</v>
      </c>
      <c r="C620" s="3">
        <v>75000</v>
      </c>
      <c r="D620" s="3">
        <v>0</v>
      </c>
      <c r="E620" s="3">
        <f>טבלה1[[#This Row],[ערך הזמנה + מע"מ]]-טבלה1[[#This Row],[ביצוע חשבוניות כולל מע"מ והצמדות במט"מ]]</f>
        <v>75000</v>
      </c>
    </row>
    <row r="621" spans="1:5" x14ac:dyDescent="0.2">
      <c r="A621" s="2" t="s">
        <v>23</v>
      </c>
      <c r="B621" s="2" t="s">
        <v>634</v>
      </c>
      <c r="C621" s="3">
        <v>15812</v>
      </c>
      <c r="D621" s="3">
        <v>0</v>
      </c>
      <c r="E621" s="3">
        <f>טבלה1[[#This Row],[ערך הזמנה + מע"מ]]-טבלה1[[#This Row],[ביצוע חשבוניות כולל מע"מ והצמדות במט"מ]]</f>
        <v>15812</v>
      </c>
    </row>
    <row r="622" spans="1:5" x14ac:dyDescent="0.2">
      <c r="A622" s="2" t="s">
        <v>758</v>
      </c>
      <c r="B622" s="2" t="s">
        <v>759</v>
      </c>
      <c r="C622" s="3">
        <v>8071.2</v>
      </c>
      <c r="D622" s="3">
        <v>8031.17</v>
      </c>
      <c r="E622" s="3">
        <f>טבלה1[[#This Row],[ערך הזמנה + מע"מ]]-טבלה1[[#This Row],[ביצוע חשבוניות כולל מע"מ והצמדות במט"מ]]</f>
        <v>40.029999999999745</v>
      </c>
    </row>
    <row r="623" spans="1:5" x14ac:dyDescent="0.2">
      <c r="A623" s="2" t="s">
        <v>243</v>
      </c>
      <c r="B623" s="2" t="s">
        <v>244</v>
      </c>
      <c r="C623" s="3">
        <v>219763.21</v>
      </c>
      <c r="D623" s="3">
        <v>8289.0300000000007</v>
      </c>
      <c r="E623" s="3">
        <f>טבלה1[[#This Row],[ערך הזמנה + מע"מ]]-טבלה1[[#This Row],[ביצוע חשבוניות כולל מע"מ והצמדות במט"מ]]</f>
        <v>211474.18</v>
      </c>
    </row>
    <row r="624" spans="1:5" x14ac:dyDescent="0.2">
      <c r="A624" s="2" t="s">
        <v>1092</v>
      </c>
      <c r="B624" s="2" t="s">
        <v>1093</v>
      </c>
      <c r="C624" s="3">
        <v>2012.91</v>
      </c>
      <c r="D624" s="3">
        <v>1989.72</v>
      </c>
      <c r="E624" s="3">
        <f>טבלה1[[#This Row],[ערך הזמנה + מע"מ]]-טבלה1[[#This Row],[ביצוע חשבוניות כולל מע"מ והצמדות במט"מ]]</f>
        <v>23.190000000000055</v>
      </c>
    </row>
    <row r="625" spans="1:5" x14ac:dyDescent="0.2">
      <c r="A625" s="2" t="s">
        <v>349</v>
      </c>
      <c r="B625" s="2" t="s">
        <v>350</v>
      </c>
      <c r="C625" s="3">
        <v>78766.179999999993</v>
      </c>
      <c r="D625" s="3">
        <v>50446.18</v>
      </c>
      <c r="E625" s="3">
        <f>טבלה1[[#This Row],[ערך הזמנה + מע"מ]]-טבלה1[[#This Row],[ביצוע חשבוניות כולל מע"מ והצמדות במט"מ]]</f>
        <v>28319.999999999993</v>
      </c>
    </row>
    <row r="626" spans="1:5" x14ac:dyDescent="0.2">
      <c r="A626" s="2" t="s">
        <v>54</v>
      </c>
      <c r="B626" s="2" t="s">
        <v>55</v>
      </c>
      <c r="C626" s="3">
        <v>2009869.46</v>
      </c>
      <c r="D626" s="3">
        <v>1962508.07</v>
      </c>
      <c r="E626" s="3">
        <f>טבלה1[[#This Row],[ערך הזמנה + מע"מ]]-טבלה1[[#This Row],[ביצוע חשבוניות כולל מע"מ והצמדות במט"מ]]</f>
        <v>47361.389999999898</v>
      </c>
    </row>
    <row r="627" spans="1:5" x14ac:dyDescent="0.2">
      <c r="A627" s="2" t="s">
        <v>54</v>
      </c>
      <c r="B627" s="2" t="s">
        <v>55</v>
      </c>
      <c r="C627" s="3">
        <v>1418778.9</v>
      </c>
      <c r="D627" s="3">
        <v>1150552.3</v>
      </c>
      <c r="E627" s="3">
        <f>טבלה1[[#This Row],[ערך הזמנה + מע"מ]]-טבלה1[[#This Row],[ביצוע חשבוניות כולל מע"מ והצמדות במט"מ]]</f>
        <v>268226.59999999986</v>
      </c>
    </row>
    <row r="628" spans="1:5" x14ac:dyDescent="0.2">
      <c r="A628" s="2" t="s">
        <v>1107</v>
      </c>
      <c r="B628" s="2" t="s">
        <v>1108</v>
      </c>
      <c r="C628" s="3">
        <v>1900.98</v>
      </c>
      <c r="D628" s="3">
        <v>1900.98</v>
      </c>
      <c r="E628" s="3">
        <f>טבלה1[[#This Row],[ערך הזמנה + מע"מ]]-טבלה1[[#This Row],[ביצוע חשבוניות כולל מע"מ והצמדות במט"מ]]</f>
        <v>0</v>
      </c>
    </row>
    <row r="629" spans="1:5" x14ac:dyDescent="0.2">
      <c r="A629" s="2" t="s">
        <v>1107</v>
      </c>
      <c r="B629" s="2" t="s">
        <v>1207</v>
      </c>
      <c r="C629" s="3">
        <v>590</v>
      </c>
      <c r="D629" s="3">
        <v>590</v>
      </c>
      <c r="E629" s="3">
        <f>טבלה1[[#This Row],[ערך הזמנה + מע"מ]]-טבלה1[[#This Row],[ביצוע חשבוניות כולל מע"מ והצמדות במט"מ]]</f>
        <v>0</v>
      </c>
    </row>
    <row r="630" spans="1:5" x14ac:dyDescent="0.2">
      <c r="A630" s="2" t="s">
        <v>395</v>
      </c>
      <c r="B630" s="2" t="s">
        <v>396</v>
      </c>
      <c r="C630" s="3">
        <v>50150</v>
      </c>
      <c r="D630" s="3">
        <v>12135.12</v>
      </c>
      <c r="E630" s="3">
        <f>טבלה1[[#This Row],[ערך הזמנה + מע"מ]]-טבלה1[[#This Row],[ביצוע חשבוניות כולל מע"מ והצמדות במט"מ]]</f>
        <v>38014.879999999997</v>
      </c>
    </row>
    <row r="631" spans="1:5" x14ac:dyDescent="0.2">
      <c r="A631" s="2" t="s">
        <v>630</v>
      </c>
      <c r="B631" s="2" t="s">
        <v>322</v>
      </c>
      <c r="C631" s="3">
        <v>16000</v>
      </c>
      <c r="D631" s="3">
        <v>3000</v>
      </c>
      <c r="E631" s="3">
        <f>טבלה1[[#This Row],[ערך הזמנה + מע"מ]]-טבלה1[[#This Row],[ביצוע חשבוניות כולל מע"מ והצמדות במט"מ]]</f>
        <v>13000</v>
      </c>
    </row>
    <row r="632" spans="1:5" x14ac:dyDescent="0.2">
      <c r="A632" s="2" t="s">
        <v>744</v>
      </c>
      <c r="B632" s="2" t="s">
        <v>745</v>
      </c>
      <c r="C632" s="3">
        <v>8401.6</v>
      </c>
      <c r="D632" s="3">
        <v>8401.6</v>
      </c>
      <c r="E632" s="3">
        <f>טבלה1[[#This Row],[ערך הזמנה + מע"מ]]-טבלה1[[#This Row],[ביצוע חשבוניות כולל מע"מ והצמדות במט"מ]]</f>
        <v>0</v>
      </c>
    </row>
    <row r="633" spans="1:5" x14ac:dyDescent="0.2">
      <c r="A633" s="2" t="s">
        <v>781</v>
      </c>
      <c r="B633" s="2" t="s">
        <v>782</v>
      </c>
      <c r="C633" s="3">
        <v>7100</v>
      </c>
      <c r="D633" s="3">
        <v>7100</v>
      </c>
      <c r="E633" s="3">
        <f>טבלה1[[#This Row],[ערך הזמנה + מע"מ]]-טבלה1[[#This Row],[ביצוע חשבוניות כולל מע"מ והצמדות במט"מ]]</f>
        <v>0</v>
      </c>
    </row>
    <row r="634" spans="1:5" x14ac:dyDescent="0.2">
      <c r="A634" s="2" t="s">
        <v>908</v>
      </c>
      <c r="B634" s="2" t="s">
        <v>909</v>
      </c>
      <c r="C634" s="3">
        <v>5607.36</v>
      </c>
      <c r="D634" s="3">
        <v>5998.86</v>
      </c>
      <c r="E634" s="3">
        <f>טבלה1[[#This Row],[ערך הזמנה + מע"מ]]-טבלה1[[#This Row],[ביצוע חשבוניות כולל מע"מ והצמדות במט"מ]]</f>
        <v>-391.5</v>
      </c>
    </row>
    <row r="635" spans="1:5" x14ac:dyDescent="0.2">
      <c r="A635" s="2" t="s">
        <v>701</v>
      </c>
      <c r="B635" s="2" t="s">
        <v>702</v>
      </c>
      <c r="C635" s="3">
        <v>10464.24</v>
      </c>
      <c r="D635" s="3">
        <v>8720.2000000000007</v>
      </c>
      <c r="E635" s="3">
        <f>טבלה1[[#This Row],[ערך הזמנה + מע"מ]]-טבלה1[[#This Row],[ביצוע חשבוניות כולל מע"מ והצמדות במט"מ]]</f>
        <v>1744.0399999999991</v>
      </c>
    </row>
    <row r="636" spans="1:5" x14ac:dyDescent="0.2">
      <c r="A636" s="2" t="s">
        <v>204</v>
      </c>
      <c r="B636" s="2" t="s">
        <v>205</v>
      </c>
      <c r="C636" s="3">
        <v>339640</v>
      </c>
      <c r="D636" s="3">
        <v>299804.63</v>
      </c>
      <c r="E636" s="3">
        <f>טבלה1[[#This Row],[ערך הזמנה + מע"מ]]-טבלה1[[#This Row],[ביצוע חשבוניות כולל מע"מ והצמדות במט"מ]]</f>
        <v>39835.369999999995</v>
      </c>
    </row>
    <row r="637" spans="1:5" x14ac:dyDescent="0.2">
      <c r="A637" s="2" t="s">
        <v>447</v>
      </c>
      <c r="B637" s="2" t="s">
        <v>448</v>
      </c>
      <c r="C637" s="3">
        <v>44604</v>
      </c>
      <c r="D637" s="3">
        <v>23111</v>
      </c>
      <c r="E637" s="3">
        <f>טבלה1[[#This Row],[ערך הזמנה + מע"מ]]-טבלה1[[#This Row],[ביצוע חשבוניות כולל מע"מ והצמדות במט"מ]]</f>
        <v>21493</v>
      </c>
    </row>
    <row r="638" spans="1:5" x14ac:dyDescent="0.2">
      <c r="A638" s="2" t="s">
        <v>639</v>
      </c>
      <c r="B638" s="2" t="s">
        <v>640</v>
      </c>
      <c r="C638" s="3">
        <v>15247.96</v>
      </c>
      <c r="D638" s="3">
        <v>14971.84</v>
      </c>
      <c r="E638" s="3">
        <f>טבלה1[[#This Row],[ערך הזמנה + מע"מ]]-טבלה1[[#This Row],[ביצוע חשבוניות כולל מע"מ והצמדות במט"מ]]</f>
        <v>276.11999999999898</v>
      </c>
    </row>
    <row r="639" spans="1:5" x14ac:dyDescent="0.2">
      <c r="A639" s="2" t="s">
        <v>30</v>
      </c>
      <c r="B639" s="2" t="s">
        <v>31</v>
      </c>
      <c r="C639" s="3">
        <v>6231765.21</v>
      </c>
      <c r="D639" s="3">
        <v>2189620.1800000002</v>
      </c>
      <c r="E639" s="3">
        <f>טבלה1[[#This Row],[ערך הזמנה + מע"מ]]-טבלה1[[#This Row],[ביצוע חשבוניות כולל מע"מ והצמדות במט"מ]]</f>
        <v>4042145.03</v>
      </c>
    </row>
    <row r="640" spans="1:5" x14ac:dyDescent="0.2">
      <c r="A640" s="2" t="s">
        <v>30</v>
      </c>
      <c r="B640" s="2" t="s">
        <v>130</v>
      </c>
      <c r="C640" s="3">
        <v>625381.48</v>
      </c>
      <c r="D640" s="3">
        <v>219799.74</v>
      </c>
      <c r="E640" s="3">
        <f>טבלה1[[#This Row],[ערך הזמנה + מע"מ]]-טבלה1[[#This Row],[ביצוע חשבוניות כולל מע"מ והצמדות במט"מ]]</f>
        <v>405581.74</v>
      </c>
    </row>
    <row r="641" spans="1:5" x14ac:dyDescent="0.2">
      <c r="A641" s="2" t="s">
        <v>271</v>
      </c>
      <c r="B641" s="2" t="s">
        <v>272</v>
      </c>
      <c r="C641" s="3">
        <v>172963</v>
      </c>
      <c r="D641" s="3">
        <v>0</v>
      </c>
      <c r="E641" s="3">
        <f>טבלה1[[#This Row],[ערך הזמנה + מע"מ]]-טבלה1[[#This Row],[ביצוע חשבוניות כולל מע"מ והצמדות במט"מ]]</f>
        <v>172963</v>
      </c>
    </row>
    <row r="642" spans="1:5" x14ac:dyDescent="0.2">
      <c r="A642" s="2" t="s">
        <v>1059</v>
      </c>
      <c r="B642" s="2" t="s">
        <v>1060</v>
      </c>
      <c r="C642" s="3">
        <v>2525.1999999999998</v>
      </c>
      <c r="D642" s="3">
        <v>0</v>
      </c>
      <c r="E642" s="3">
        <f>טבלה1[[#This Row],[ערך הזמנה + מע"מ]]-טבלה1[[#This Row],[ביצוע חשבוניות כולל מע"מ והצמדות במט"מ]]</f>
        <v>2525.1999999999998</v>
      </c>
    </row>
    <row r="643" spans="1:5" x14ac:dyDescent="0.2">
      <c r="A643" s="2" t="s">
        <v>489</v>
      </c>
      <c r="B643" s="2" t="s">
        <v>490</v>
      </c>
      <c r="C643" s="3">
        <v>34220</v>
      </c>
      <c r="D643" s="3">
        <v>1882.1</v>
      </c>
      <c r="E643" s="3">
        <f>טבלה1[[#This Row],[ערך הזמנה + מע"מ]]-טבלה1[[#This Row],[ביצוע חשבוניות כולל מע"מ והצמדות במט"מ]]</f>
        <v>32337.9</v>
      </c>
    </row>
    <row r="644" spans="1:5" x14ac:dyDescent="0.2">
      <c r="A644" s="2" t="s">
        <v>179</v>
      </c>
      <c r="B644" s="2" t="s">
        <v>180</v>
      </c>
      <c r="C644" s="3">
        <v>430000.08</v>
      </c>
      <c r="D644" s="3">
        <v>305471.63</v>
      </c>
      <c r="E644" s="3">
        <f>טבלה1[[#This Row],[ערך הזמנה + מע"מ]]-טבלה1[[#This Row],[ביצוע חשבוניות כולל מע"מ והצמדות במט"מ]]</f>
        <v>124528.45000000001</v>
      </c>
    </row>
    <row r="645" spans="1:5" x14ac:dyDescent="0.2">
      <c r="A645" s="2" t="s">
        <v>179</v>
      </c>
      <c r="B645" s="2" t="s">
        <v>222</v>
      </c>
      <c r="C645" s="3">
        <v>300000</v>
      </c>
      <c r="D645" s="3">
        <v>0</v>
      </c>
      <c r="E645" s="3">
        <f>טבלה1[[#This Row],[ערך הזמנה + מע"מ]]-טבלה1[[#This Row],[ביצוע חשבוניות כולל מע"מ והצמדות במט"מ]]</f>
        <v>300000</v>
      </c>
    </row>
    <row r="646" spans="1:5" x14ac:dyDescent="0.2">
      <c r="A646" s="2" t="s">
        <v>292</v>
      </c>
      <c r="B646" s="2" t="s">
        <v>293</v>
      </c>
      <c r="C646" s="3">
        <v>139440</v>
      </c>
      <c r="D646" s="3">
        <v>0</v>
      </c>
      <c r="E646" s="3">
        <f>טבלה1[[#This Row],[ערך הזמנה + מע"מ]]-טבלה1[[#This Row],[ביצוע חשבוניות כולל מע"מ והצמדות במט"מ]]</f>
        <v>139440</v>
      </c>
    </row>
    <row r="647" spans="1:5" x14ac:dyDescent="0.2">
      <c r="A647" s="2" t="s">
        <v>292</v>
      </c>
      <c r="B647" s="2" t="s">
        <v>293</v>
      </c>
      <c r="C647" s="3">
        <v>90000</v>
      </c>
      <c r="D647" s="3">
        <v>17432</v>
      </c>
      <c r="E647" s="3">
        <f>טבלה1[[#This Row],[ערך הזמנה + מע"מ]]-טבלה1[[#This Row],[ביצוע חשבוניות כולל מע"מ והצמדות במט"מ]]</f>
        <v>72568</v>
      </c>
    </row>
    <row r="648" spans="1:5" x14ac:dyDescent="0.2">
      <c r="A648" s="2" t="s">
        <v>292</v>
      </c>
      <c r="B648" s="2" t="s">
        <v>559</v>
      </c>
      <c r="C648" s="3">
        <v>22500</v>
      </c>
      <c r="D648" s="3">
        <v>15786</v>
      </c>
      <c r="E648" s="3">
        <f>טבלה1[[#This Row],[ערך הזמנה + מע"מ]]-טבלה1[[#This Row],[ביצוע חשבוניות כולל מע"מ והצמדות במט"מ]]</f>
        <v>6714</v>
      </c>
    </row>
    <row r="649" spans="1:5" x14ac:dyDescent="0.2">
      <c r="A649" s="2" t="s">
        <v>538</v>
      </c>
      <c r="B649" s="2" t="s">
        <v>539</v>
      </c>
      <c r="C649" s="3">
        <v>25000</v>
      </c>
      <c r="D649" s="3">
        <v>10044.68</v>
      </c>
      <c r="E649" s="3">
        <f>טבלה1[[#This Row],[ערך הזמנה + מע"מ]]-טבלה1[[#This Row],[ביצוע חשבוניות כולל מע"מ והצמדות במט"מ]]</f>
        <v>14955.32</v>
      </c>
    </row>
    <row r="650" spans="1:5" x14ac:dyDescent="0.2">
      <c r="A650" s="2" t="s">
        <v>223</v>
      </c>
      <c r="B650" s="2" t="s">
        <v>224</v>
      </c>
      <c r="C650" s="3">
        <v>300000</v>
      </c>
      <c r="D650" s="3">
        <v>98690</v>
      </c>
      <c r="E650" s="3">
        <f>טבלה1[[#This Row],[ערך הזמנה + מע"מ]]-טבלה1[[#This Row],[ביצוע חשבוניות כולל מע"מ והצמדות במט"מ]]</f>
        <v>201310</v>
      </c>
    </row>
    <row r="651" spans="1:5" x14ac:dyDescent="0.2">
      <c r="A651" s="2" t="s">
        <v>223</v>
      </c>
      <c r="B651" s="2" t="s">
        <v>224</v>
      </c>
      <c r="C651" s="3">
        <v>75000</v>
      </c>
      <c r="D651" s="3">
        <v>62315</v>
      </c>
      <c r="E651" s="3">
        <f>טבלה1[[#This Row],[ערך הזמנה + מע"מ]]-טבלה1[[#This Row],[ביצוע חשבוניות כולל מע"מ והצמדות במט"מ]]</f>
        <v>12685</v>
      </c>
    </row>
    <row r="652" spans="1:5" x14ac:dyDescent="0.2">
      <c r="A652" s="2" t="s">
        <v>223</v>
      </c>
      <c r="B652" s="2" t="s">
        <v>433</v>
      </c>
      <c r="C652" s="3">
        <v>48334</v>
      </c>
      <c r="D652" s="3">
        <v>48334</v>
      </c>
      <c r="E652" s="3">
        <f>טבלה1[[#This Row],[ערך הזמנה + מע"מ]]-טבלה1[[#This Row],[ביצוע חשבוניות כולל מע"מ והצמדות במט"מ]]</f>
        <v>0</v>
      </c>
    </row>
    <row r="653" spans="1:5" x14ac:dyDescent="0.2">
      <c r="A653" s="2" t="s">
        <v>167</v>
      </c>
      <c r="B653" s="2" t="s">
        <v>168</v>
      </c>
      <c r="C653" s="3">
        <v>453949.08</v>
      </c>
      <c r="D653" s="3">
        <v>130452</v>
      </c>
      <c r="E653" s="3">
        <f>טבלה1[[#This Row],[ערך הזמנה + מע"מ]]-טבלה1[[#This Row],[ביצוע חשבוניות כולל מע"מ והצמדות במט"מ]]</f>
        <v>323497.08</v>
      </c>
    </row>
    <row r="654" spans="1:5" x14ac:dyDescent="0.2">
      <c r="A654" s="2" t="s">
        <v>190</v>
      </c>
      <c r="B654" s="2" t="s">
        <v>191</v>
      </c>
      <c r="C654" s="3">
        <v>374450.04</v>
      </c>
      <c r="D654" s="3">
        <v>54000</v>
      </c>
      <c r="E654" s="3">
        <f>טבלה1[[#This Row],[ערך הזמנה + מע"מ]]-טבלה1[[#This Row],[ביצוע חשבוניות כולל מע"מ והצמדות במט"מ]]</f>
        <v>320450.03999999998</v>
      </c>
    </row>
    <row r="655" spans="1:5" x14ac:dyDescent="0.2">
      <c r="A655" s="2" t="s">
        <v>190</v>
      </c>
      <c r="B655" s="2" t="s">
        <v>191</v>
      </c>
      <c r="C655" s="3">
        <v>93603</v>
      </c>
      <c r="D655" s="3">
        <v>93603</v>
      </c>
      <c r="E655" s="3">
        <f>טבלה1[[#This Row],[ערך הזמנה + מע"מ]]-טבלה1[[#This Row],[ביצוע חשבוניות כולל מע"מ והצמדות במט"מ]]</f>
        <v>0</v>
      </c>
    </row>
    <row r="656" spans="1:5" x14ac:dyDescent="0.2">
      <c r="A656" s="2" t="s">
        <v>200</v>
      </c>
      <c r="B656" s="2" t="s">
        <v>201</v>
      </c>
      <c r="C656" s="3">
        <v>359767.08</v>
      </c>
      <c r="D656" s="3">
        <v>236868</v>
      </c>
      <c r="E656" s="3">
        <f>טבלה1[[#This Row],[ערך הזמנה + מע"מ]]-טבלה1[[#This Row],[ביצוע חשבוניות כולל מע"מ והצמדות במט"מ]]</f>
        <v>122899.08000000002</v>
      </c>
    </row>
    <row r="657" spans="1:5" x14ac:dyDescent="0.2">
      <c r="A657" s="2" t="s">
        <v>200</v>
      </c>
      <c r="B657" s="2" t="s">
        <v>254</v>
      </c>
      <c r="C657" s="3">
        <v>200000.04</v>
      </c>
      <c r="D657" s="3">
        <v>100000</v>
      </c>
      <c r="E657" s="3">
        <f>טבלה1[[#This Row],[ערך הזמנה + מע"מ]]-טבלה1[[#This Row],[ביצוע חשבוניות כולל מע"מ והצמדות במט"מ]]</f>
        <v>100000.04000000001</v>
      </c>
    </row>
    <row r="658" spans="1:5" x14ac:dyDescent="0.2">
      <c r="A658" s="2" t="s">
        <v>200</v>
      </c>
      <c r="B658" s="2" t="s">
        <v>288</v>
      </c>
      <c r="C658" s="3">
        <v>150000</v>
      </c>
      <c r="D658" s="3">
        <v>0</v>
      </c>
      <c r="E658" s="3">
        <f>טבלה1[[#This Row],[ערך הזמנה + מע"מ]]-טבלה1[[#This Row],[ביצוע חשבוניות כולל מע"מ והצמדות במט"מ]]</f>
        <v>150000</v>
      </c>
    </row>
    <row r="659" spans="1:5" x14ac:dyDescent="0.2">
      <c r="A659" s="2" t="s">
        <v>200</v>
      </c>
      <c r="B659" s="2" t="s">
        <v>297</v>
      </c>
      <c r="C659" s="3">
        <v>135441</v>
      </c>
      <c r="D659" s="3">
        <v>112166</v>
      </c>
      <c r="E659" s="3">
        <f>טבלה1[[#This Row],[ערך הזמנה + מע"מ]]-טבלה1[[#This Row],[ביצוע חשבוניות כולל מע"מ והצמדות במט"מ]]</f>
        <v>23275</v>
      </c>
    </row>
    <row r="660" spans="1:5" x14ac:dyDescent="0.2">
      <c r="A660" s="2" t="s">
        <v>200</v>
      </c>
      <c r="B660" s="2" t="s">
        <v>326</v>
      </c>
      <c r="C660" s="3">
        <v>89402</v>
      </c>
      <c r="D660" s="3">
        <v>82607.45</v>
      </c>
      <c r="E660" s="3">
        <f>טבלה1[[#This Row],[ערך הזמנה + מע"מ]]-טבלה1[[#This Row],[ביצוע חשבוניות כולל מע"מ והצמדות במט"מ]]</f>
        <v>6794.5500000000029</v>
      </c>
    </row>
    <row r="661" spans="1:5" x14ac:dyDescent="0.2">
      <c r="A661" s="2" t="s">
        <v>200</v>
      </c>
      <c r="B661" s="2" t="s">
        <v>346</v>
      </c>
      <c r="C661" s="3">
        <v>80000.039999999994</v>
      </c>
      <c r="D661" s="3">
        <v>0</v>
      </c>
      <c r="E661" s="3">
        <f>טבלה1[[#This Row],[ערך הזמנה + מע"מ]]-טבלה1[[#This Row],[ביצוע חשבוניות כולל מע"מ והצמדות במט"מ]]</f>
        <v>80000.039999999994</v>
      </c>
    </row>
    <row r="662" spans="1:5" x14ac:dyDescent="0.2">
      <c r="A662" s="2" t="s">
        <v>200</v>
      </c>
      <c r="B662" s="2" t="s">
        <v>363</v>
      </c>
      <c r="C662" s="3">
        <v>70233.48</v>
      </c>
      <c r="D662" s="3">
        <v>17288.59</v>
      </c>
      <c r="E662" s="3">
        <f>טבלה1[[#This Row],[ערך הזמנה + מע"מ]]-טבלה1[[#This Row],[ביצוע חשבוניות כולל מע"מ והצמדות במט"מ]]</f>
        <v>52944.89</v>
      </c>
    </row>
    <row r="663" spans="1:5" x14ac:dyDescent="0.2">
      <c r="A663" s="2" t="s">
        <v>200</v>
      </c>
      <c r="B663" s="2" t="s">
        <v>366</v>
      </c>
      <c r="C663" s="3">
        <v>67170</v>
      </c>
      <c r="D663" s="3">
        <v>0</v>
      </c>
      <c r="E663" s="3">
        <f>טבלה1[[#This Row],[ערך הזמנה + מע"מ]]-טבלה1[[#This Row],[ביצוע חשבוניות כולל מע"מ והצמדות במט"מ]]</f>
        <v>67170</v>
      </c>
    </row>
    <row r="664" spans="1:5" x14ac:dyDescent="0.2">
      <c r="A664" s="2" t="s">
        <v>200</v>
      </c>
      <c r="B664" s="2" t="s">
        <v>367</v>
      </c>
      <c r="C664" s="3">
        <v>66666.679999999993</v>
      </c>
      <c r="D664" s="3">
        <v>66666.679999999993</v>
      </c>
      <c r="E664" s="3">
        <f>טבלה1[[#This Row],[ערך הזמנה + מע"מ]]-טבלה1[[#This Row],[ביצוע חשבוניות כולל מע"מ והצמדות במט"מ]]</f>
        <v>0</v>
      </c>
    </row>
    <row r="665" spans="1:5" x14ac:dyDescent="0.2">
      <c r="A665" s="2" t="s">
        <v>200</v>
      </c>
      <c r="B665" s="2" t="s">
        <v>528</v>
      </c>
      <c r="C665" s="3">
        <v>26666.639999999999</v>
      </c>
      <c r="D665" s="3">
        <v>26666.639999999999</v>
      </c>
      <c r="E665" s="3">
        <f>טבלה1[[#This Row],[ערך הזמנה + מע"מ]]-טבלה1[[#This Row],[ביצוע חשבוניות כולל מע"מ והצמדות במט"מ]]</f>
        <v>0</v>
      </c>
    </row>
    <row r="666" spans="1:5" x14ac:dyDescent="0.2">
      <c r="A666" s="2" t="s">
        <v>200</v>
      </c>
      <c r="B666" s="2" t="s">
        <v>787</v>
      </c>
      <c r="C666" s="3">
        <v>7000</v>
      </c>
      <c r="D666" s="3">
        <v>249.76</v>
      </c>
      <c r="E666" s="3">
        <f>טבלה1[[#This Row],[ערך הזמנה + מע"מ]]-טבלה1[[#This Row],[ביצוע חשבוניות כולל מע"מ והצמדות במט"מ]]</f>
        <v>6750.24</v>
      </c>
    </row>
    <row r="667" spans="1:5" x14ac:dyDescent="0.2">
      <c r="A667" s="2" t="s">
        <v>308</v>
      </c>
      <c r="B667" s="2" t="s">
        <v>309</v>
      </c>
      <c r="C667" s="3">
        <v>108334</v>
      </c>
      <c r="D667" s="3">
        <v>103418</v>
      </c>
      <c r="E667" s="3">
        <f>טבלה1[[#This Row],[ערך הזמנה + מע"מ]]-טבלה1[[#This Row],[ביצוע חשבוניות כולל מע"מ והצמדות במט"מ]]</f>
        <v>4916</v>
      </c>
    </row>
    <row r="668" spans="1:5" x14ac:dyDescent="0.2">
      <c r="A668" s="2" t="s">
        <v>471</v>
      </c>
      <c r="B668" s="2" t="s">
        <v>472</v>
      </c>
      <c r="C668" s="3">
        <v>37500</v>
      </c>
      <c r="D668" s="3">
        <v>33134</v>
      </c>
      <c r="E668" s="3">
        <f>טבלה1[[#This Row],[ערך הזמנה + מע"מ]]-טבלה1[[#This Row],[ביצוע חשבוניות כולל מע"מ והצמדות במט"מ]]</f>
        <v>4366</v>
      </c>
    </row>
    <row r="669" spans="1:5" x14ac:dyDescent="0.2">
      <c r="A669" s="2" t="s">
        <v>364</v>
      </c>
      <c r="B669" s="2" t="s">
        <v>365</v>
      </c>
      <c r="C669" s="3">
        <v>70002</v>
      </c>
      <c r="D669" s="3">
        <v>29802.2</v>
      </c>
      <c r="E669" s="3">
        <f>טבלה1[[#This Row],[ערך הזמנה + מע"מ]]-טבלה1[[#This Row],[ביצוע חשבוניות כולל מע"מ והצמדות במט"מ]]</f>
        <v>40199.800000000003</v>
      </c>
    </row>
    <row r="670" spans="1:5" x14ac:dyDescent="0.2">
      <c r="A670" s="2" t="s">
        <v>364</v>
      </c>
      <c r="B670" s="2" t="s">
        <v>685</v>
      </c>
      <c r="C670" s="3">
        <v>11667</v>
      </c>
      <c r="D670" s="3">
        <v>11667</v>
      </c>
      <c r="E670" s="3">
        <f>טבלה1[[#This Row],[ערך הזמנה + מע"מ]]-טבלה1[[#This Row],[ביצוע חשבוניות כולל מע"מ והצמדות במט"מ]]</f>
        <v>0</v>
      </c>
    </row>
    <row r="671" spans="1:5" x14ac:dyDescent="0.2">
      <c r="A671" s="2" t="s">
        <v>281</v>
      </c>
      <c r="B671" s="2" t="s">
        <v>6</v>
      </c>
      <c r="C671" s="3">
        <v>150000</v>
      </c>
      <c r="D671" s="3">
        <v>0</v>
      </c>
      <c r="E671" s="3">
        <f>טבלה1[[#This Row],[ערך הזמנה + מע"מ]]-טבלה1[[#This Row],[ביצוע חשבוניות כולל מע"מ והצמדות במט"מ]]</f>
        <v>150000</v>
      </c>
    </row>
    <row r="672" spans="1:5" x14ac:dyDescent="0.2">
      <c r="A672" s="2" t="s">
        <v>281</v>
      </c>
      <c r="B672" s="2" t="s">
        <v>372</v>
      </c>
      <c r="C672" s="3">
        <v>63650.04</v>
      </c>
      <c r="D672" s="3">
        <v>17193</v>
      </c>
      <c r="E672" s="3">
        <f>טבלה1[[#This Row],[ערך הזמנה + מע"מ]]-טבלה1[[#This Row],[ביצוע חשבוניות כולל מע"מ והצמדות במט"מ]]</f>
        <v>46457.04</v>
      </c>
    </row>
    <row r="673" spans="1:5" x14ac:dyDescent="0.2">
      <c r="A673" s="2" t="s">
        <v>235</v>
      </c>
      <c r="B673" s="2" t="s">
        <v>236</v>
      </c>
      <c r="C673" s="3">
        <v>240000</v>
      </c>
      <c r="D673" s="3">
        <v>0</v>
      </c>
      <c r="E673" s="3">
        <f>טבלה1[[#This Row],[ערך הזמנה + מע"מ]]-טבלה1[[#This Row],[ביצוע חשבוניות כולל מע"מ והצמדות במט"מ]]</f>
        <v>240000</v>
      </c>
    </row>
    <row r="674" spans="1:5" x14ac:dyDescent="0.2">
      <c r="A674" s="2" t="s">
        <v>235</v>
      </c>
      <c r="B674" s="2" t="s">
        <v>339</v>
      </c>
      <c r="C674" s="3">
        <v>84000</v>
      </c>
      <c r="D674" s="3">
        <v>19324</v>
      </c>
      <c r="E674" s="3">
        <f>טבלה1[[#This Row],[ערך הזמנה + מע"מ]]-טבלה1[[#This Row],[ביצוע חשבוניות כולל מע"מ והצמדות במט"מ]]</f>
        <v>64676</v>
      </c>
    </row>
    <row r="675" spans="1:5" x14ac:dyDescent="0.2">
      <c r="A675" s="2" t="s">
        <v>235</v>
      </c>
      <c r="B675" s="2" t="s">
        <v>431</v>
      </c>
      <c r="C675" s="3">
        <v>48520.08</v>
      </c>
      <c r="D675" s="3">
        <v>0</v>
      </c>
      <c r="E675" s="3">
        <f>טבלה1[[#This Row],[ערך הזמנה + מע"מ]]-טבלה1[[#This Row],[ביצוע חשבוניות כולל מע"מ והצמדות במט"מ]]</f>
        <v>48520.08</v>
      </c>
    </row>
    <row r="676" spans="1:5" x14ac:dyDescent="0.2">
      <c r="A676" s="2" t="s">
        <v>235</v>
      </c>
      <c r="B676" s="2" t="s">
        <v>656</v>
      </c>
      <c r="C676" s="3">
        <v>14000</v>
      </c>
      <c r="D676" s="3">
        <v>9200</v>
      </c>
      <c r="E676" s="3">
        <f>טבלה1[[#This Row],[ערך הזמנה + מע"מ]]-טבלה1[[#This Row],[ביצוע חשבוניות כולל מע"מ והצמדות במט"מ]]</f>
        <v>4800</v>
      </c>
    </row>
    <row r="677" spans="1:5" x14ac:dyDescent="0.2">
      <c r="A677" s="2" t="s">
        <v>664</v>
      </c>
      <c r="B677" s="2" t="s">
        <v>665</v>
      </c>
      <c r="C677" s="3">
        <v>12838.4</v>
      </c>
      <c r="D677" s="3">
        <v>5675.8</v>
      </c>
      <c r="E677" s="3">
        <f>טבלה1[[#This Row],[ערך הזמנה + מע"מ]]-טבלה1[[#This Row],[ביצוע חשבוניות כולל מע"מ והצמדות במט"מ]]</f>
        <v>7162.5999999999995</v>
      </c>
    </row>
    <row r="678" spans="1:5" x14ac:dyDescent="0.2">
      <c r="A678" s="2" t="s">
        <v>144</v>
      </c>
      <c r="B678" s="2" t="s">
        <v>145</v>
      </c>
      <c r="C678" s="3">
        <v>562500</v>
      </c>
      <c r="D678" s="3">
        <v>124076</v>
      </c>
      <c r="E678" s="3">
        <f>טבלה1[[#This Row],[ערך הזמנה + מע"מ]]-טבלה1[[#This Row],[ביצוע חשבוניות כולל מע"מ והצמדות במט"מ]]</f>
        <v>438424</v>
      </c>
    </row>
    <row r="679" spans="1:5" x14ac:dyDescent="0.2">
      <c r="A679" s="2" t="s">
        <v>144</v>
      </c>
      <c r="B679" s="2" t="s">
        <v>255</v>
      </c>
      <c r="C679" s="3">
        <v>200000.04</v>
      </c>
      <c r="D679" s="3">
        <v>66742</v>
      </c>
      <c r="E679" s="3">
        <f>טבלה1[[#This Row],[ערך הזמנה + מע"מ]]-טבלה1[[#This Row],[ביצוע חשבוניות כולל מע"מ והצמדות במט"מ]]</f>
        <v>133258.04</v>
      </c>
    </row>
    <row r="680" spans="1:5" x14ac:dyDescent="0.2">
      <c r="A680" s="2" t="s">
        <v>144</v>
      </c>
      <c r="B680" s="2" t="s">
        <v>318</v>
      </c>
      <c r="C680" s="3">
        <v>94000.08</v>
      </c>
      <c r="D680" s="3">
        <v>21612</v>
      </c>
      <c r="E680" s="3">
        <f>טבלה1[[#This Row],[ערך הזמנה + מע"מ]]-טבלה1[[#This Row],[ביצוע חשבוניות כולל מע"מ והצמדות במט"מ]]</f>
        <v>72388.08</v>
      </c>
    </row>
    <row r="681" spans="1:5" x14ac:dyDescent="0.2">
      <c r="A681" s="2" t="s">
        <v>144</v>
      </c>
      <c r="B681" s="2" t="s">
        <v>347</v>
      </c>
      <c r="C681" s="3">
        <v>80000.039999999994</v>
      </c>
      <c r="D681" s="3">
        <v>24983</v>
      </c>
      <c r="E681" s="3">
        <f>טבלה1[[#This Row],[ערך הזמנה + מע"מ]]-טבלה1[[#This Row],[ביצוע חשבוניות כולל מע"מ והצמדות במט"מ]]</f>
        <v>55017.039999999994</v>
      </c>
    </row>
    <row r="682" spans="1:5" x14ac:dyDescent="0.2">
      <c r="A682" s="2" t="s">
        <v>144</v>
      </c>
      <c r="B682" s="2" t="s">
        <v>496</v>
      </c>
      <c r="C682" s="3">
        <v>33334</v>
      </c>
      <c r="D682" s="3">
        <v>33334</v>
      </c>
      <c r="E682" s="3">
        <f>טבלה1[[#This Row],[ערך הזמנה + מע"מ]]-טבלה1[[#This Row],[ביצוע חשבוניות כולל מע"מ והצמדות במט"מ]]</f>
        <v>0</v>
      </c>
    </row>
    <row r="683" spans="1:5" x14ac:dyDescent="0.2">
      <c r="A683" s="2" t="s">
        <v>144</v>
      </c>
      <c r="B683" s="2" t="s">
        <v>576</v>
      </c>
      <c r="C683" s="3">
        <v>20000.009999999998</v>
      </c>
      <c r="D683" s="3">
        <v>14852.76</v>
      </c>
      <c r="E683" s="3">
        <f>טבלה1[[#This Row],[ערך הזמנה + מע"מ]]-טבלה1[[#This Row],[ביצוע חשבוניות כולל מע"מ והצמדות במט"מ]]</f>
        <v>5147.2499999999982</v>
      </c>
    </row>
    <row r="684" spans="1:5" x14ac:dyDescent="0.2">
      <c r="A684" s="2" t="s">
        <v>590</v>
      </c>
      <c r="B684" s="2" t="s">
        <v>591</v>
      </c>
      <c r="C684" s="3">
        <v>18860.28</v>
      </c>
      <c r="D684" s="3">
        <v>0</v>
      </c>
      <c r="E684" s="3">
        <f>טבלה1[[#This Row],[ערך הזמנה + מע"מ]]-טבלה1[[#This Row],[ביצוע חשבוניות כולל מע"מ והצמדות במט"מ]]</f>
        <v>18860.28</v>
      </c>
    </row>
    <row r="685" spans="1:5" x14ac:dyDescent="0.2">
      <c r="A685" s="2" t="s">
        <v>218</v>
      </c>
      <c r="B685" s="2" t="s">
        <v>219</v>
      </c>
      <c r="C685" s="3">
        <v>302000.03999999998</v>
      </c>
      <c r="D685" s="3">
        <v>0</v>
      </c>
      <c r="E685" s="3">
        <f>טבלה1[[#This Row],[ערך הזמנה + מע"מ]]-טבלה1[[#This Row],[ביצוע חשבוניות כולל מע"מ והצמדות במט"מ]]</f>
        <v>302000.03999999998</v>
      </c>
    </row>
    <row r="686" spans="1:5" x14ac:dyDescent="0.2">
      <c r="A686" s="2" t="s">
        <v>923</v>
      </c>
      <c r="B686" s="2" t="s">
        <v>924</v>
      </c>
      <c r="C686" s="3">
        <v>5340</v>
      </c>
      <c r="D686" s="3">
        <v>0</v>
      </c>
      <c r="E686" s="3">
        <f>טבלה1[[#This Row],[ערך הזמנה + מע"מ]]-טבלה1[[#This Row],[ביצוע חשבוניות כולל מע"מ והצמדות במט"מ]]</f>
        <v>5340</v>
      </c>
    </row>
    <row r="687" spans="1:5" x14ac:dyDescent="0.2">
      <c r="A687" s="2" t="s">
        <v>923</v>
      </c>
      <c r="B687" s="2" t="s">
        <v>925</v>
      </c>
      <c r="C687" s="3">
        <v>5340</v>
      </c>
      <c r="D687" s="3">
        <v>801</v>
      </c>
      <c r="E687" s="3">
        <f>טבלה1[[#This Row],[ערך הזמנה + מע"מ]]-טבלה1[[#This Row],[ביצוע חשבוניות כולל מע"מ והצמדות במט"מ]]</f>
        <v>4539</v>
      </c>
    </row>
    <row r="688" spans="1:5" x14ac:dyDescent="0.2">
      <c r="A688" s="2" t="s">
        <v>38</v>
      </c>
      <c r="B688" s="2" t="s">
        <v>39</v>
      </c>
      <c r="C688" s="3">
        <v>3890703.72</v>
      </c>
      <c r="D688" s="3">
        <v>0</v>
      </c>
      <c r="E688" s="3">
        <f>טבלה1[[#This Row],[ערך הזמנה + מע"מ]]-טבלה1[[#This Row],[ביצוע חשבוניות כולל מע"מ והצמדות במט"מ]]</f>
        <v>3890703.72</v>
      </c>
    </row>
    <row r="689" spans="1:5" x14ac:dyDescent="0.2">
      <c r="A689" s="2" t="s">
        <v>533</v>
      </c>
      <c r="B689" s="2" t="s">
        <v>534</v>
      </c>
      <c r="C689" s="3">
        <v>26000</v>
      </c>
      <c r="D689" s="3">
        <v>0</v>
      </c>
      <c r="E689" s="3">
        <f>טבלה1[[#This Row],[ערך הזמנה + מע"מ]]-טבלה1[[#This Row],[ביצוע חשבוניות כולל מע"מ והצמדות במט"מ]]</f>
        <v>26000</v>
      </c>
    </row>
    <row r="690" spans="1:5" x14ac:dyDescent="0.2">
      <c r="A690" s="2" t="s">
        <v>533</v>
      </c>
      <c r="B690" s="2" t="s">
        <v>322</v>
      </c>
      <c r="C690" s="3">
        <v>22000</v>
      </c>
      <c r="D690" s="3">
        <v>5719.96</v>
      </c>
      <c r="E690" s="3">
        <f>טבלה1[[#This Row],[ערך הזמנה + מע"מ]]-טבלה1[[#This Row],[ביצוע חשבוניות כולל מע"מ והצמדות במט"מ]]</f>
        <v>16280.04</v>
      </c>
    </row>
    <row r="691" spans="1:5" x14ac:dyDescent="0.2">
      <c r="A691" s="2" t="s">
        <v>4</v>
      </c>
      <c r="B691" s="2" t="s">
        <v>5</v>
      </c>
      <c r="C691" s="3">
        <v>45251820</v>
      </c>
      <c r="D691" s="3">
        <v>3046054.5</v>
      </c>
      <c r="E691" s="3">
        <f>טבלה1[[#This Row],[ערך הזמנה + מע"מ]]-טבלה1[[#This Row],[ביצוע חשבוניות כולל מע"מ והצמדות במט"מ]]</f>
        <v>42205765.5</v>
      </c>
    </row>
    <row r="692" spans="1:5" x14ac:dyDescent="0.2">
      <c r="A692" s="2" t="s">
        <v>4</v>
      </c>
      <c r="B692" s="2" t="s">
        <v>7</v>
      </c>
      <c r="C692" s="3">
        <v>42550800</v>
      </c>
      <c r="D692" s="3">
        <v>0</v>
      </c>
      <c r="E692" s="3">
        <f>טבלה1[[#This Row],[ערך הזמנה + מע"מ]]-טבלה1[[#This Row],[ביצוע חשבוניות כולל מע"מ והצמדות במט"מ]]</f>
        <v>42550800</v>
      </c>
    </row>
    <row r="693" spans="1:5" x14ac:dyDescent="0.2">
      <c r="A693" s="2" t="s">
        <v>4</v>
      </c>
      <c r="B693" s="2" t="s">
        <v>8</v>
      </c>
      <c r="C693" s="3">
        <v>31506000</v>
      </c>
      <c r="D693" s="3">
        <v>0</v>
      </c>
      <c r="E693" s="3">
        <f>טבלה1[[#This Row],[ערך הזמנה + מע"מ]]-טבלה1[[#This Row],[ביצוע חשבוניות כולל מע"מ והצמדות במט"מ]]</f>
        <v>31506000</v>
      </c>
    </row>
    <row r="694" spans="1:5" x14ac:dyDescent="0.2">
      <c r="A694" s="2" t="s">
        <v>4</v>
      </c>
      <c r="B694" s="2" t="s">
        <v>9</v>
      </c>
      <c r="C694" s="3">
        <v>27789000</v>
      </c>
      <c r="D694" s="3">
        <v>1339160.74</v>
      </c>
      <c r="E694" s="3">
        <f>טבלה1[[#This Row],[ערך הזמנה + מע"מ]]-טבלה1[[#This Row],[ביצוע חשבוניות כולל מע"מ והצמדות במט"מ]]</f>
        <v>26449839.260000002</v>
      </c>
    </row>
    <row r="695" spans="1:5" x14ac:dyDescent="0.2">
      <c r="A695" s="2" t="s">
        <v>4</v>
      </c>
      <c r="B695" s="2" t="s">
        <v>10</v>
      </c>
      <c r="C695" s="3">
        <v>25771200</v>
      </c>
      <c r="D695" s="3">
        <v>0</v>
      </c>
      <c r="E695" s="3">
        <f>טבלה1[[#This Row],[ערך הזמנה + מע"מ]]-טבלה1[[#This Row],[ביצוע חשבוניות כולל מע"מ והצמדות במט"מ]]</f>
        <v>25771200</v>
      </c>
    </row>
    <row r="696" spans="1:5" x14ac:dyDescent="0.2">
      <c r="A696" s="2" t="s">
        <v>4</v>
      </c>
      <c r="B696" s="2" t="s">
        <v>11</v>
      </c>
      <c r="C696" s="3">
        <v>24178200</v>
      </c>
      <c r="D696" s="3">
        <v>0</v>
      </c>
      <c r="E696" s="3">
        <f>טבלה1[[#This Row],[ערך הזמנה + מע"מ]]-טבלה1[[#This Row],[ביצוע חשבוניות כולל מע"מ והצמדות במט"מ]]</f>
        <v>24178200</v>
      </c>
    </row>
    <row r="697" spans="1:5" x14ac:dyDescent="0.2">
      <c r="A697" s="2" t="s">
        <v>4</v>
      </c>
      <c r="B697" s="2" t="s">
        <v>12</v>
      </c>
      <c r="C697" s="3">
        <v>22868400</v>
      </c>
      <c r="D697" s="3">
        <v>0</v>
      </c>
      <c r="E697" s="3">
        <f>טבלה1[[#This Row],[ערך הזמנה + מע"מ]]-טבלה1[[#This Row],[ביצוע חשבוניות כולל מע"מ והצמדות במט"מ]]</f>
        <v>22868400</v>
      </c>
    </row>
    <row r="698" spans="1:5" x14ac:dyDescent="0.2">
      <c r="A698" s="2" t="s">
        <v>4</v>
      </c>
      <c r="B698" s="2" t="s">
        <v>13</v>
      </c>
      <c r="C698" s="3">
        <v>21346200</v>
      </c>
      <c r="D698" s="3">
        <v>0</v>
      </c>
      <c r="E698" s="3">
        <f>טבלה1[[#This Row],[ערך הזמנה + מע"מ]]-טבלה1[[#This Row],[ביצוע חשבוניות כולל מע"מ והצמדות במט"מ]]</f>
        <v>21346200</v>
      </c>
    </row>
    <row r="699" spans="1:5" x14ac:dyDescent="0.2">
      <c r="A699" s="2" t="s">
        <v>4</v>
      </c>
      <c r="B699" s="2" t="s">
        <v>14</v>
      </c>
      <c r="C699" s="3">
        <v>20071800</v>
      </c>
      <c r="D699" s="3">
        <v>0</v>
      </c>
      <c r="E699" s="3">
        <f>טבלה1[[#This Row],[ערך הזמנה + מע"מ]]-טבלה1[[#This Row],[ביצוע חשבוניות כולל מע"מ והצמדות במט"מ]]</f>
        <v>20071800</v>
      </c>
    </row>
    <row r="700" spans="1:5" x14ac:dyDescent="0.2">
      <c r="A700" s="2" t="s">
        <v>4</v>
      </c>
      <c r="B700" s="2" t="s">
        <v>15</v>
      </c>
      <c r="C700" s="3">
        <v>18138960</v>
      </c>
      <c r="D700" s="3">
        <v>0</v>
      </c>
      <c r="E700" s="3">
        <f>טבלה1[[#This Row],[ערך הזמנה + מע"מ]]-טבלה1[[#This Row],[ביצוע חשבוניות כולל מע"מ והצמדות במט"מ]]</f>
        <v>18138960</v>
      </c>
    </row>
    <row r="701" spans="1:5" x14ac:dyDescent="0.2">
      <c r="A701" s="2" t="s">
        <v>4</v>
      </c>
      <c r="B701" s="2" t="s">
        <v>16</v>
      </c>
      <c r="C701" s="3">
        <v>16376040</v>
      </c>
      <c r="D701" s="3">
        <v>0</v>
      </c>
      <c r="E701" s="3">
        <f>טבלה1[[#This Row],[ערך הזמנה + מע"מ]]-טבלה1[[#This Row],[ביצוע חשבוניות כולל מע"מ והצמדות במט"מ]]</f>
        <v>16376040</v>
      </c>
    </row>
    <row r="702" spans="1:5" x14ac:dyDescent="0.2">
      <c r="A702" s="2" t="s">
        <v>4</v>
      </c>
      <c r="B702" s="2" t="s">
        <v>17</v>
      </c>
      <c r="C702" s="3">
        <v>15179520</v>
      </c>
      <c r="D702" s="3">
        <v>956280.04</v>
      </c>
      <c r="E702" s="3">
        <f>טבלה1[[#This Row],[ערך הזמנה + מע"מ]]-טבלה1[[#This Row],[ביצוע חשבוניות כולל מע"מ והצמדות במט"מ]]</f>
        <v>14223239.960000001</v>
      </c>
    </row>
    <row r="703" spans="1:5" x14ac:dyDescent="0.2">
      <c r="A703" s="2" t="s">
        <v>4</v>
      </c>
      <c r="B703" s="2" t="s">
        <v>22</v>
      </c>
      <c r="C703" s="3">
        <v>13593600</v>
      </c>
      <c r="D703" s="3">
        <v>293125.09000000003</v>
      </c>
      <c r="E703" s="3">
        <f>טבלה1[[#This Row],[ערך הזמנה + מע"מ]]-טבלה1[[#This Row],[ביצוע חשבוניות כולל מע"מ והצמדות במט"מ]]</f>
        <v>13300474.91</v>
      </c>
    </row>
    <row r="704" spans="1:5" x14ac:dyDescent="0.2">
      <c r="A704" s="2" t="s">
        <v>249</v>
      </c>
      <c r="B704" s="2" t="s">
        <v>207</v>
      </c>
      <c r="C704" s="3">
        <v>212099.16</v>
      </c>
      <c r="D704" s="3">
        <v>0</v>
      </c>
      <c r="E704" s="3">
        <f>טבלה1[[#This Row],[ערך הזמנה + מע"מ]]-טבלה1[[#This Row],[ביצוע חשבוניות כולל מע"מ והצמדות במט"מ]]</f>
        <v>212099.16</v>
      </c>
    </row>
    <row r="705" spans="1:5" x14ac:dyDescent="0.2">
      <c r="A705" s="2" t="s">
        <v>1082</v>
      </c>
      <c r="B705" s="2" t="s">
        <v>1083</v>
      </c>
      <c r="C705" s="3">
        <v>2206.6</v>
      </c>
      <c r="D705" s="3">
        <v>2206.6</v>
      </c>
      <c r="E705" s="3">
        <f>טבלה1[[#This Row],[ערך הזמנה + מע"מ]]-טבלה1[[#This Row],[ביצוע חשבוניות כולל מע"מ והצמדות במט"מ]]</f>
        <v>0</v>
      </c>
    </row>
    <row r="706" spans="1:5" x14ac:dyDescent="0.2">
      <c r="A706" s="2" t="s">
        <v>1082</v>
      </c>
      <c r="B706" s="2" t="s">
        <v>1084</v>
      </c>
      <c r="C706" s="3">
        <v>2150</v>
      </c>
      <c r="D706" s="3">
        <v>2150</v>
      </c>
      <c r="E706" s="3">
        <f>טבלה1[[#This Row],[ערך הזמנה + מע"מ]]-טבלה1[[#This Row],[ביצוע חשבוניות כולל מע"מ והצמדות במט"מ]]</f>
        <v>0</v>
      </c>
    </row>
    <row r="707" spans="1:5" x14ac:dyDescent="0.2">
      <c r="A707" s="2" t="s">
        <v>746</v>
      </c>
      <c r="B707" s="2" t="s">
        <v>747</v>
      </c>
      <c r="C707" s="3">
        <v>8300</v>
      </c>
      <c r="D707" s="3">
        <v>0</v>
      </c>
      <c r="E707" s="3">
        <f>טבלה1[[#This Row],[ערך הזמנה + מע"מ]]-טבלה1[[#This Row],[ביצוע חשבוניות כולל מע"מ והצמדות במט"מ]]</f>
        <v>8300</v>
      </c>
    </row>
    <row r="708" spans="1:5" x14ac:dyDescent="0.2">
      <c r="A708" s="2" t="s">
        <v>265</v>
      </c>
      <c r="B708" s="2" t="s">
        <v>266</v>
      </c>
      <c r="C708" s="3">
        <v>180000.08</v>
      </c>
      <c r="D708" s="3">
        <v>15000.01</v>
      </c>
      <c r="E708" s="3">
        <f>טבלה1[[#This Row],[ערך הזמנה + מע"מ]]-טבלה1[[#This Row],[ביצוע חשבוניות כולל מע"מ והצמדות במט"מ]]</f>
        <v>165000.06999999998</v>
      </c>
    </row>
    <row r="709" spans="1:5" x14ac:dyDescent="0.2">
      <c r="A709" s="2" t="s">
        <v>568</v>
      </c>
      <c r="B709" s="2" t="s">
        <v>569</v>
      </c>
      <c r="C709" s="3">
        <v>21494.17</v>
      </c>
      <c r="D709" s="3">
        <v>21312.07</v>
      </c>
      <c r="E709" s="3">
        <f>טבלה1[[#This Row],[ערך הזמנה + מע"מ]]-טבלה1[[#This Row],[ביצוע חשבוניות כולל מע"מ והצמדות במט"מ]]</f>
        <v>182.09999999999854</v>
      </c>
    </row>
    <row r="710" spans="1:5" x14ac:dyDescent="0.2">
      <c r="A710" s="2" t="s">
        <v>829</v>
      </c>
      <c r="B710" s="2" t="s">
        <v>830</v>
      </c>
      <c r="C710" s="3">
        <v>6560.8</v>
      </c>
      <c r="D710" s="3">
        <v>1312.16</v>
      </c>
      <c r="E710" s="3">
        <f>טבלה1[[#This Row],[ערך הזמנה + מע"מ]]-טבלה1[[#This Row],[ביצוע חשבוניות כולל מע"מ והצמדות במט"מ]]</f>
        <v>5248.64</v>
      </c>
    </row>
    <row r="711" spans="1:5" x14ac:dyDescent="0.2">
      <c r="A711" s="2" t="s">
        <v>911</v>
      </c>
      <c r="B711" s="2" t="s">
        <v>912</v>
      </c>
      <c r="C711" s="3">
        <v>5597.8</v>
      </c>
      <c r="D711" s="3">
        <v>4796.8</v>
      </c>
      <c r="E711" s="3">
        <f>טבלה1[[#This Row],[ערך הזמנה + מע"מ]]-טבלה1[[#This Row],[ביצוע חשבוניות כולל מע"מ והצמדות במט"מ]]</f>
        <v>801</v>
      </c>
    </row>
    <row r="712" spans="1:5" x14ac:dyDescent="0.2">
      <c r="A712" s="2" t="s">
        <v>838</v>
      </c>
      <c r="B712" s="2" t="s">
        <v>839</v>
      </c>
      <c r="C712" s="3">
        <v>6211.87</v>
      </c>
      <c r="D712" s="3">
        <v>6054.34</v>
      </c>
      <c r="E712" s="3">
        <f>טבלה1[[#This Row],[ערך הזמנה + מע"מ]]-טבלה1[[#This Row],[ביצוע חשבוניות כולל מע"מ והצמדות במט"מ]]</f>
        <v>157.52999999999975</v>
      </c>
    </row>
    <row r="713" spans="1:5" x14ac:dyDescent="0.2">
      <c r="A713" s="2" t="s">
        <v>838</v>
      </c>
      <c r="B713" s="2" t="s">
        <v>935</v>
      </c>
      <c r="C713" s="3">
        <v>5221.5</v>
      </c>
      <c r="D713" s="3">
        <v>5221.5</v>
      </c>
      <c r="E713" s="3">
        <f>טבלה1[[#This Row],[ערך הזמנה + מע"מ]]-טבלה1[[#This Row],[ביצוע חשבוניות כולל מע"מ והצמדות במט"מ]]</f>
        <v>0</v>
      </c>
    </row>
    <row r="714" spans="1:5" x14ac:dyDescent="0.2">
      <c r="A714" s="2" t="s">
        <v>214</v>
      </c>
      <c r="B714" s="2" t="s">
        <v>215</v>
      </c>
      <c r="C714" s="3">
        <v>314122.08</v>
      </c>
      <c r="D714" s="3">
        <v>152495</v>
      </c>
      <c r="E714" s="3">
        <f>טבלה1[[#This Row],[ערך הזמנה + מע"מ]]-טבלה1[[#This Row],[ביצוע חשבוניות כולל מע"מ והצמדות במט"מ]]</f>
        <v>161627.08000000002</v>
      </c>
    </row>
    <row r="715" spans="1:5" x14ac:dyDescent="0.2">
      <c r="A715" s="2" t="s">
        <v>148</v>
      </c>
      <c r="B715" s="2" t="s">
        <v>6</v>
      </c>
      <c r="C715" s="3">
        <v>540000</v>
      </c>
      <c r="D715" s="3">
        <v>528655.07999999996</v>
      </c>
      <c r="E715" s="3">
        <f>טבלה1[[#This Row],[ערך הזמנה + מע"מ]]-טבלה1[[#This Row],[ביצוע חשבוניות כולל מע"מ והצמדות במט"מ]]</f>
        <v>11344.920000000042</v>
      </c>
    </row>
    <row r="716" spans="1:5" x14ac:dyDescent="0.2">
      <c r="A716" s="2" t="s">
        <v>148</v>
      </c>
      <c r="B716" s="2" t="s">
        <v>354</v>
      </c>
      <c r="C716" s="3">
        <v>75000</v>
      </c>
      <c r="D716" s="3">
        <v>71041.19</v>
      </c>
      <c r="E716" s="3">
        <f>טבלה1[[#This Row],[ערך הזמנה + מע"מ]]-טבלה1[[#This Row],[ביצוע חשבוניות כולל מע"מ והצמדות במט"מ]]</f>
        <v>3958.8099999999977</v>
      </c>
    </row>
    <row r="717" spans="1:5" x14ac:dyDescent="0.2">
      <c r="A717" s="2" t="s">
        <v>461</v>
      </c>
      <c r="B717" s="2" t="s">
        <v>462</v>
      </c>
      <c r="C717" s="3">
        <v>39931.199999999997</v>
      </c>
      <c r="D717" s="3">
        <v>49420.61</v>
      </c>
      <c r="E717" s="3">
        <f>טבלה1[[#This Row],[ערך הזמנה + מע"מ]]-טבלה1[[#This Row],[ביצוע חשבוניות כולל מע"מ והצמדות במט"מ]]</f>
        <v>-9489.4100000000035</v>
      </c>
    </row>
    <row r="718" spans="1:5" x14ac:dyDescent="0.2">
      <c r="A718" s="2" t="s">
        <v>461</v>
      </c>
      <c r="B718" s="2" t="s">
        <v>465</v>
      </c>
      <c r="C718" s="3">
        <v>39780</v>
      </c>
      <c r="D718" s="3">
        <v>25198.31</v>
      </c>
      <c r="E718" s="3">
        <f>טבלה1[[#This Row],[ערך הזמנה + מע"מ]]-טבלה1[[#This Row],[ביצוע חשבוניות כולל מע"מ והצמדות במט"מ]]</f>
        <v>14581.689999999999</v>
      </c>
    </row>
    <row r="719" spans="1:5" x14ac:dyDescent="0.2">
      <c r="A719" s="2" t="s">
        <v>461</v>
      </c>
      <c r="B719" s="2" t="s">
        <v>493</v>
      </c>
      <c r="C719" s="3">
        <v>33984</v>
      </c>
      <c r="D719" s="3">
        <v>33936</v>
      </c>
      <c r="E719" s="3">
        <f>טבלה1[[#This Row],[ערך הזמנה + מע"מ]]-טבלה1[[#This Row],[ביצוע חשבוניות כולל מע"מ והצמדות במט"מ]]</f>
        <v>48</v>
      </c>
    </row>
    <row r="720" spans="1:5" x14ac:dyDescent="0.2">
      <c r="A720" s="2" t="s">
        <v>886</v>
      </c>
      <c r="B720" s="2" t="s">
        <v>887</v>
      </c>
      <c r="C720" s="3">
        <v>5884.66</v>
      </c>
      <c r="D720" s="3">
        <v>0</v>
      </c>
      <c r="E720" s="3">
        <f>טבלה1[[#This Row],[ערך הזמנה + מע"מ]]-טבלה1[[#This Row],[ביצוע חשבוניות כולל מע"מ והצמדות במט"מ]]</f>
        <v>5884.66</v>
      </c>
    </row>
    <row r="721" spans="1:5" x14ac:dyDescent="0.2">
      <c r="A721" s="2" t="s">
        <v>886</v>
      </c>
      <c r="B721" s="2" t="s">
        <v>931</v>
      </c>
      <c r="C721" s="3">
        <v>5221.5</v>
      </c>
      <c r="D721" s="3">
        <v>5221.5</v>
      </c>
      <c r="E721" s="3">
        <f>טבלה1[[#This Row],[ערך הזמנה + מע"מ]]-טבלה1[[#This Row],[ביצוע חשבוניות כולל מע"מ והצמדות במט"מ]]</f>
        <v>0</v>
      </c>
    </row>
    <row r="722" spans="1:5" x14ac:dyDescent="0.2">
      <c r="A722" s="2" t="s">
        <v>1009</v>
      </c>
      <c r="B722" s="2" t="s">
        <v>1010</v>
      </c>
      <c r="C722" s="3">
        <v>2912.71</v>
      </c>
      <c r="D722" s="3">
        <v>2765.19</v>
      </c>
      <c r="E722" s="3">
        <f>טבלה1[[#This Row],[ערך הזמנה + מע"מ]]-טבלה1[[#This Row],[ביצוע חשבוניות כולל מע"מ והצמדות במט"מ]]</f>
        <v>147.51999999999998</v>
      </c>
    </row>
    <row r="723" spans="1:5" x14ac:dyDescent="0.2">
      <c r="A723" s="2" t="s">
        <v>177</v>
      </c>
      <c r="B723" s="2" t="s">
        <v>178</v>
      </c>
      <c r="C723" s="3">
        <v>434381.15</v>
      </c>
      <c r="D723" s="3">
        <v>14700.77</v>
      </c>
      <c r="E723" s="3">
        <f>טבלה1[[#This Row],[ערך הזמנה + מע"מ]]-טבלה1[[#This Row],[ביצוע חשבוניות כולל מע"מ והצמדות במט"מ]]</f>
        <v>419680.38</v>
      </c>
    </row>
    <row r="724" spans="1:5" x14ac:dyDescent="0.2">
      <c r="A724" s="2" t="s">
        <v>160</v>
      </c>
      <c r="B724" s="2" t="s">
        <v>161</v>
      </c>
      <c r="C724" s="3">
        <v>472000</v>
      </c>
      <c r="D724" s="3">
        <v>419044.52</v>
      </c>
      <c r="E724" s="3">
        <f>טבלה1[[#This Row],[ערך הזמנה + מע"מ]]-טבלה1[[#This Row],[ביצוע חשבוניות כולל מע"מ והצמדות במט"מ]]</f>
        <v>52955.479999999981</v>
      </c>
    </row>
    <row r="725" spans="1:5" x14ac:dyDescent="0.2">
      <c r="A725" s="2" t="s">
        <v>160</v>
      </c>
      <c r="B725" s="2" t="s">
        <v>161</v>
      </c>
      <c r="C725" s="3">
        <v>88500</v>
      </c>
      <c r="D725" s="3">
        <v>0</v>
      </c>
      <c r="E725" s="3">
        <f>טבלה1[[#This Row],[ערך הזמנה + מע"מ]]-טבלה1[[#This Row],[ביצוע חשבוניות כולל מע"מ והצמדות במט"מ]]</f>
        <v>88500</v>
      </c>
    </row>
    <row r="726" spans="1:5" x14ac:dyDescent="0.2">
      <c r="A726" s="2" t="s">
        <v>1155</v>
      </c>
      <c r="B726" s="2" t="s">
        <v>1156</v>
      </c>
      <c r="C726" s="3">
        <v>1380</v>
      </c>
      <c r="D726" s="3">
        <v>1380</v>
      </c>
      <c r="E726" s="3">
        <f>טבלה1[[#This Row],[ערך הזמנה + מע"מ]]-טבלה1[[#This Row],[ביצוע חשבוניות כולל מע"מ והצמדות במט"מ]]</f>
        <v>0</v>
      </c>
    </row>
    <row r="727" spans="1:5" x14ac:dyDescent="0.2">
      <c r="A727" s="2" t="s">
        <v>801</v>
      </c>
      <c r="B727" s="2" t="s">
        <v>802</v>
      </c>
      <c r="C727" s="3">
        <v>6962.95</v>
      </c>
      <c r="D727" s="3">
        <v>2205.42</v>
      </c>
      <c r="E727" s="3">
        <f>טבלה1[[#This Row],[ערך הזמנה + מע"מ]]-טבלה1[[#This Row],[ביצוע חשבוניות כולל מע"מ והצמדות במט"מ]]</f>
        <v>4757.53</v>
      </c>
    </row>
    <row r="728" spans="1:5" x14ac:dyDescent="0.2">
      <c r="A728" s="2" t="s">
        <v>884</v>
      </c>
      <c r="B728" s="2" t="s">
        <v>885</v>
      </c>
      <c r="C728" s="3">
        <v>5888.8</v>
      </c>
      <c r="D728" s="3">
        <v>3204</v>
      </c>
      <c r="E728" s="3">
        <f>טבלה1[[#This Row],[ערך הזמנה + מע"מ]]-טבלה1[[#This Row],[ביצוע חשבוניות כולל מע"מ והצמדות במט"מ]]</f>
        <v>2684.8</v>
      </c>
    </row>
    <row r="729" spans="1:5" x14ac:dyDescent="0.2">
      <c r="A729" s="2" t="s">
        <v>329</v>
      </c>
      <c r="B729" s="2" t="s">
        <v>330</v>
      </c>
      <c r="C729" s="3">
        <v>87695.48</v>
      </c>
      <c r="D729" s="3">
        <v>87623.84</v>
      </c>
      <c r="E729" s="3">
        <f>טבלה1[[#This Row],[ערך הזמנה + מע"מ]]-טבלה1[[#This Row],[ביצוע חשבוניות כולל מע"מ והצמדות במט"מ]]</f>
        <v>71.639999999999418</v>
      </c>
    </row>
    <row r="730" spans="1:5" x14ac:dyDescent="0.2">
      <c r="A730" s="2" t="s">
        <v>927</v>
      </c>
      <c r="B730" s="2" t="s">
        <v>928</v>
      </c>
      <c r="C730" s="3">
        <v>5248.64</v>
      </c>
      <c r="D730" s="3">
        <v>3137.86</v>
      </c>
      <c r="E730" s="3">
        <f>טבלה1[[#This Row],[ערך הזמנה + מע"מ]]-טבלה1[[#This Row],[ביצוע חשבוניות כולל מע"מ והצמדות במט"מ]]</f>
        <v>2110.7800000000002</v>
      </c>
    </row>
    <row r="731" spans="1:5" x14ac:dyDescent="0.2">
      <c r="A731" s="2" t="s">
        <v>963</v>
      </c>
      <c r="B731" s="2" t="s">
        <v>931</v>
      </c>
      <c r="C731" s="3">
        <v>4177.2</v>
      </c>
      <c r="D731" s="3">
        <v>4177.2</v>
      </c>
      <c r="E731" s="3">
        <f>טבלה1[[#This Row],[ערך הזמנה + מע"מ]]-טבלה1[[#This Row],[ביצוע חשבוניות כולל מע"מ והצמדות במט"מ]]</f>
        <v>0</v>
      </c>
    </row>
    <row r="732" spans="1:5" x14ac:dyDescent="0.2">
      <c r="A732" s="2" t="s">
        <v>877</v>
      </c>
      <c r="B732" s="2" t="s">
        <v>878</v>
      </c>
      <c r="C732" s="3">
        <v>5946.6</v>
      </c>
      <c r="D732" s="3">
        <v>3507.3</v>
      </c>
      <c r="E732" s="3">
        <f>טבלה1[[#This Row],[ערך הזמנה + מע"מ]]-טבלה1[[#This Row],[ביצוע חשבוניות כולל מע"מ והצמדות במט"מ]]</f>
        <v>2439.3000000000002</v>
      </c>
    </row>
    <row r="733" spans="1:5" x14ac:dyDescent="0.2">
      <c r="A733" s="2" t="s">
        <v>47</v>
      </c>
      <c r="B733" s="2" t="s">
        <v>48</v>
      </c>
      <c r="C733" s="3">
        <v>3000000</v>
      </c>
      <c r="D733" s="3">
        <v>2649443</v>
      </c>
      <c r="E733" s="3">
        <f>טבלה1[[#This Row],[ערך הזמנה + מע"מ]]-טבלה1[[#This Row],[ביצוע חשבוניות כולל מע"מ והצמדות במט"מ]]</f>
        <v>350557</v>
      </c>
    </row>
    <row r="734" spans="1:5" x14ac:dyDescent="0.2">
      <c r="A734" s="2" t="s">
        <v>47</v>
      </c>
      <c r="B734" s="2" t="s">
        <v>76</v>
      </c>
      <c r="C734" s="3">
        <v>1219982</v>
      </c>
      <c r="D734" s="3">
        <v>1148984</v>
      </c>
      <c r="E734" s="3">
        <f>טבלה1[[#This Row],[ערך הזמנה + מע"מ]]-טבלה1[[#This Row],[ביצוע חשבוניות כולל מע"מ והצמדות במט"מ]]</f>
        <v>70998</v>
      </c>
    </row>
    <row r="735" spans="1:5" x14ac:dyDescent="0.2">
      <c r="A735" s="2" t="s">
        <v>47</v>
      </c>
      <c r="B735" s="2" t="s">
        <v>6</v>
      </c>
      <c r="C735" s="3">
        <v>570000</v>
      </c>
      <c r="D735" s="3">
        <v>0</v>
      </c>
      <c r="E735" s="3">
        <f>טבלה1[[#This Row],[ערך הזמנה + מע"מ]]-טבלה1[[#This Row],[ביצוע חשבוניות כולל מע"מ והצמדות במט"מ]]</f>
        <v>570000</v>
      </c>
    </row>
    <row r="736" spans="1:5" x14ac:dyDescent="0.2">
      <c r="A736" s="2" t="s">
        <v>1109</v>
      </c>
      <c r="B736" s="2" t="s">
        <v>1110</v>
      </c>
      <c r="C736" s="3">
        <v>1892.02</v>
      </c>
      <c r="D736" s="3">
        <v>1875.99</v>
      </c>
      <c r="E736" s="3">
        <f>טבלה1[[#This Row],[ערך הזמנה + מע"מ]]-טבלה1[[#This Row],[ביצוע חשבוניות כולל מע"מ והצמדות במט"מ]]</f>
        <v>16.029999999999973</v>
      </c>
    </row>
    <row r="737" spans="1:5" x14ac:dyDescent="0.2">
      <c r="A737" s="2" t="s">
        <v>416</v>
      </c>
      <c r="B737" s="2" t="s">
        <v>417</v>
      </c>
      <c r="C737" s="3">
        <v>49796</v>
      </c>
      <c r="D737" s="3">
        <v>49796</v>
      </c>
      <c r="E737" s="3">
        <f>טבלה1[[#This Row],[ערך הזמנה + מע"מ]]-טבלה1[[#This Row],[ביצוע חשבוניות כולל מע"מ והצמדות במט"מ]]</f>
        <v>0</v>
      </c>
    </row>
    <row r="738" spans="1:5" x14ac:dyDescent="0.2">
      <c r="A738" s="2" t="s">
        <v>416</v>
      </c>
      <c r="B738" s="2" t="s">
        <v>652</v>
      </c>
      <c r="C738" s="3">
        <v>14366.5</v>
      </c>
      <c r="D738" s="3">
        <v>0</v>
      </c>
      <c r="E738" s="3">
        <f>טבלה1[[#This Row],[ערך הזמנה + מע"מ]]-טבלה1[[#This Row],[ביצוע חשבוניות כולל מע"מ והצמדות במט"מ]]</f>
        <v>14366.5</v>
      </c>
    </row>
    <row r="739" spans="1:5" x14ac:dyDescent="0.2">
      <c r="A739" s="2" t="s">
        <v>416</v>
      </c>
      <c r="B739" s="2" t="s">
        <v>772</v>
      </c>
      <c r="C739" s="3">
        <v>7463.5</v>
      </c>
      <c r="D739" s="3">
        <v>7463.5</v>
      </c>
      <c r="E739" s="3">
        <f>טבלה1[[#This Row],[ערך הזמנה + מע"מ]]-טבלה1[[#This Row],[ביצוע חשבוניות כולל מע"מ והצמדות במט"מ]]</f>
        <v>0</v>
      </c>
    </row>
    <row r="740" spans="1:5" x14ac:dyDescent="0.2">
      <c r="A740" s="2" t="s">
        <v>416</v>
      </c>
      <c r="B740" s="2" t="s">
        <v>1018</v>
      </c>
      <c r="C740" s="3">
        <v>2891</v>
      </c>
      <c r="D740" s="3">
        <v>0</v>
      </c>
      <c r="E740" s="3">
        <f>טבלה1[[#This Row],[ערך הזמנה + מע"מ]]-טבלה1[[#This Row],[ביצוע חשבוניות כולל מע"מ והצמדות במט"מ]]</f>
        <v>2891</v>
      </c>
    </row>
    <row r="741" spans="1:5" x14ac:dyDescent="0.2">
      <c r="A741" s="2" t="s">
        <v>416</v>
      </c>
      <c r="B741" s="2" t="s">
        <v>1120</v>
      </c>
      <c r="C741" s="3">
        <v>1805.4</v>
      </c>
      <c r="D741" s="3">
        <v>1805.4</v>
      </c>
      <c r="E741" s="3">
        <f>טבלה1[[#This Row],[ערך הזמנה + מע"מ]]-טבלה1[[#This Row],[ביצוע חשבוניות כולל מע"מ והצמדות במט"מ]]</f>
        <v>0</v>
      </c>
    </row>
    <row r="742" spans="1:5" x14ac:dyDescent="0.2">
      <c r="A742" s="2" t="s">
        <v>306</v>
      </c>
      <c r="B742" s="2" t="s">
        <v>307</v>
      </c>
      <c r="C742" s="3">
        <v>109999.99</v>
      </c>
      <c r="D742" s="3">
        <v>7075.35</v>
      </c>
      <c r="E742" s="3">
        <f>טבלה1[[#This Row],[ערך הזמנה + מע"מ]]-טבלה1[[#This Row],[ביצוע חשבוניות כולל מע"מ והצמדות במט"מ]]</f>
        <v>102924.64</v>
      </c>
    </row>
    <row r="743" spans="1:5" x14ac:dyDescent="0.2">
      <c r="A743" s="2" t="s">
        <v>306</v>
      </c>
      <c r="B743" s="2" t="s">
        <v>1178</v>
      </c>
      <c r="C743" s="3">
        <v>1062</v>
      </c>
      <c r="D743" s="3">
        <v>1062</v>
      </c>
      <c r="E743" s="3">
        <f>טבלה1[[#This Row],[ערך הזמנה + מע"מ]]-טבלה1[[#This Row],[ביצוע חשבוניות כולל מע"מ והצמדות במט"מ]]</f>
        <v>0</v>
      </c>
    </row>
    <row r="744" spans="1:5" x14ac:dyDescent="0.2">
      <c r="A744" s="2" t="s">
        <v>562</v>
      </c>
      <c r="B744" s="2" t="s">
        <v>563</v>
      </c>
      <c r="C744" s="3">
        <v>22230</v>
      </c>
      <c r="D744" s="3">
        <v>9411.8799999999992</v>
      </c>
      <c r="E744" s="3">
        <f>טבלה1[[#This Row],[ערך הזמנה + מע"מ]]-טבלה1[[#This Row],[ביצוע חשבוניות כולל מע"מ והצמדות במט"מ]]</f>
        <v>12818.12</v>
      </c>
    </row>
    <row r="745" spans="1:5" x14ac:dyDescent="0.2">
      <c r="A745" s="2" t="s">
        <v>976</v>
      </c>
      <c r="B745" s="2" t="s">
        <v>977</v>
      </c>
      <c r="C745" s="3">
        <v>3481</v>
      </c>
      <c r="D745" s="3">
        <v>3481</v>
      </c>
      <c r="E745" s="3">
        <f>טבלה1[[#This Row],[ערך הזמנה + מע"מ]]-טבלה1[[#This Row],[ביצוע חשבוניות כולל מע"מ והצמדות במט"מ]]</f>
        <v>0</v>
      </c>
    </row>
    <row r="746" spans="1:5" x14ac:dyDescent="0.2">
      <c r="A746" s="2" t="s">
        <v>1233</v>
      </c>
      <c r="B746" s="2" t="s">
        <v>1234</v>
      </c>
      <c r="C746" s="3">
        <v>370.28</v>
      </c>
      <c r="D746" s="3">
        <v>370.28</v>
      </c>
      <c r="E746" s="3">
        <f>טבלה1[[#This Row],[ערך הזמנה + מע"מ]]-טבלה1[[#This Row],[ביצוע חשבוניות כולל מע"מ והצמדות במט"מ]]</f>
        <v>0</v>
      </c>
    </row>
    <row r="747" spans="1:5" x14ac:dyDescent="0.2">
      <c r="A747" s="2" t="s">
        <v>1233</v>
      </c>
      <c r="B747" s="2" t="s">
        <v>1234</v>
      </c>
      <c r="C747" s="3">
        <v>370.28</v>
      </c>
      <c r="D747" s="3">
        <v>370.28</v>
      </c>
      <c r="E747" s="3">
        <f>טבלה1[[#This Row],[ערך הזמנה + מע"מ]]-טבלה1[[#This Row],[ביצוע חשבוניות כולל מע"מ והצמדות במט"מ]]</f>
        <v>0</v>
      </c>
    </row>
    <row r="748" spans="1:5" x14ac:dyDescent="0.2">
      <c r="A748" s="2" t="s">
        <v>1233</v>
      </c>
      <c r="B748" s="2" t="s">
        <v>1234</v>
      </c>
      <c r="C748" s="3">
        <v>370.28</v>
      </c>
      <c r="D748" s="3">
        <v>370.28</v>
      </c>
      <c r="E748" s="3">
        <f>טבלה1[[#This Row],[ערך הזמנה + מע"מ]]-טבלה1[[#This Row],[ביצוע חשבוניות כולל מע"מ והצמדות במט"מ]]</f>
        <v>0</v>
      </c>
    </row>
    <row r="749" spans="1:5" x14ac:dyDescent="0.2">
      <c r="A749" s="2" t="s">
        <v>881</v>
      </c>
      <c r="B749" s="2" t="s">
        <v>882</v>
      </c>
      <c r="C749" s="3">
        <v>5900</v>
      </c>
      <c r="D749" s="3">
        <v>6.99</v>
      </c>
      <c r="E749" s="3">
        <f>טבלה1[[#This Row],[ערך הזמנה + מע"מ]]-טבלה1[[#This Row],[ביצוע חשבוניות כולל מע"מ והצמדות במט"מ]]</f>
        <v>5893.01</v>
      </c>
    </row>
    <row r="750" spans="1:5" x14ac:dyDescent="0.2">
      <c r="A750" s="2" t="s">
        <v>517</v>
      </c>
      <c r="B750" s="2" t="s">
        <v>518</v>
      </c>
      <c r="C750" s="3">
        <v>28678.41</v>
      </c>
      <c r="D750" s="3">
        <v>28678.400000000001</v>
      </c>
      <c r="E750" s="3">
        <f>טבלה1[[#This Row],[ערך הזמנה + מע"מ]]-טבלה1[[#This Row],[ביצוע חשבוניות כולל מע"מ והצמדות במט"מ]]</f>
        <v>9.9999999983992893E-3</v>
      </c>
    </row>
    <row r="751" spans="1:5" x14ac:dyDescent="0.2">
      <c r="A751" s="2" t="s">
        <v>1104</v>
      </c>
      <c r="B751" s="2" t="s">
        <v>1105</v>
      </c>
      <c r="C751" s="3">
        <v>1947</v>
      </c>
      <c r="D751" s="3">
        <v>1947</v>
      </c>
      <c r="E751" s="3">
        <f>טבלה1[[#This Row],[ערך הזמנה + מע"מ]]-טבלה1[[#This Row],[ביצוע חשבוניות כולל מע"מ והצמדות במט"מ]]</f>
        <v>0</v>
      </c>
    </row>
    <row r="752" spans="1:5" x14ac:dyDescent="0.2">
      <c r="A752" s="2" t="s">
        <v>888</v>
      </c>
      <c r="B752" s="2" t="s">
        <v>889</v>
      </c>
      <c r="C752" s="3">
        <v>5874</v>
      </c>
      <c r="D752" s="3">
        <v>2403</v>
      </c>
      <c r="E752" s="3">
        <f>טבלה1[[#This Row],[ערך הזמנה + מע"מ]]-טבלה1[[#This Row],[ביצוע חשבוניות כולל מע"מ והצמדות במט"מ]]</f>
        <v>3471</v>
      </c>
    </row>
    <row r="753" spans="1:5" x14ac:dyDescent="0.2">
      <c r="A753" s="2" t="s">
        <v>856</v>
      </c>
      <c r="B753" s="2" t="s">
        <v>857</v>
      </c>
      <c r="C753" s="3">
        <v>5986.14</v>
      </c>
      <c r="D753" s="3">
        <v>1260.24</v>
      </c>
      <c r="E753" s="3">
        <f>טבלה1[[#This Row],[ערך הזמנה + מע"מ]]-טבלה1[[#This Row],[ביצוע חשבוניות כולל מע"מ והצמדות במט"מ]]</f>
        <v>4725.9000000000005</v>
      </c>
    </row>
    <row r="754" spans="1:5" x14ac:dyDescent="0.2">
      <c r="A754" s="2" t="s">
        <v>584</v>
      </c>
      <c r="B754" s="2" t="s">
        <v>585</v>
      </c>
      <c r="C754" s="3">
        <v>19257.599999999999</v>
      </c>
      <c r="D754" s="3">
        <v>0</v>
      </c>
      <c r="E754" s="3">
        <f>טבלה1[[#This Row],[ערך הזמנה + מע"מ]]-טבלה1[[#This Row],[ביצוע חשבוניות כולל מע"מ והצמדות במט"מ]]</f>
        <v>19257.599999999999</v>
      </c>
    </row>
    <row r="755" spans="1:5" x14ac:dyDescent="0.2">
      <c r="A755" s="2" t="s">
        <v>423</v>
      </c>
      <c r="B755" s="2" t="s">
        <v>424</v>
      </c>
      <c r="C755" s="3">
        <v>49088</v>
      </c>
      <c r="D755" s="3">
        <v>0</v>
      </c>
      <c r="E755" s="3">
        <f>טבלה1[[#This Row],[ערך הזמנה + מע"מ]]-טבלה1[[#This Row],[ביצוע חשבוניות כולל מע"מ והצמדות במט"מ]]</f>
        <v>49088</v>
      </c>
    </row>
    <row r="756" spans="1:5" x14ac:dyDescent="0.2">
      <c r="A756" s="2" t="s">
        <v>1118</v>
      </c>
      <c r="B756" s="2" t="s">
        <v>1119</v>
      </c>
      <c r="C756" s="3">
        <v>1825.46</v>
      </c>
      <c r="D756" s="3">
        <v>1716</v>
      </c>
      <c r="E756" s="3">
        <f>טבלה1[[#This Row],[ערך הזמנה + מע"מ]]-טבלה1[[#This Row],[ביצוע חשבוניות כולל מע"מ והצמדות במט"מ]]</f>
        <v>109.46000000000004</v>
      </c>
    </row>
    <row r="757" spans="1:5" x14ac:dyDescent="0.2">
      <c r="A757" s="2" t="s">
        <v>1028</v>
      </c>
      <c r="B757" s="2" t="s">
        <v>987</v>
      </c>
      <c r="C757" s="3">
        <v>2714</v>
      </c>
      <c r="D757" s="3">
        <v>2714</v>
      </c>
      <c r="E757" s="3">
        <f>טבלה1[[#This Row],[ערך הזמנה + מע"מ]]-טבלה1[[#This Row],[ביצוע חשבוניות כולל מע"מ והצמדות במט"מ]]</f>
        <v>0</v>
      </c>
    </row>
    <row r="758" spans="1:5" x14ac:dyDescent="0.2">
      <c r="A758" s="2" t="s">
        <v>879</v>
      </c>
      <c r="B758" s="2" t="s">
        <v>880</v>
      </c>
      <c r="C758" s="3">
        <v>5934.22</v>
      </c>
      <c r="D758" s="3">
        <v>3970.11</v>
      </c>
      <c r="E758" s="3">
        <f>טבלה1[[#This Row],[ערך הזמנה + מע"מ]]-טבלה1[[#This Row],[ביצוע חשבוניות כולל מע"מ והצמדות במט"מ]]</f>
        <v>1964.1100000000001</v>
      </c>
    </row>
    <row r="759" spans="1:5" x14ac:dyDescent="0.2">
      <c r="A759" s="2" t="s">
        <v>1148</v>
      </c>
      <c r="B759" s="2" t="s">
        <v>1149</v>
      </c>
      <c r="C759" s="3">
        <v>1484.44</v>
      </c>
      <c r="D759" s="3">
        <v>1328.94</v>
      </c>
      <c r="E759" s="3">
        <f>טבלה1[[#This Row],[ערך הזמנה + מע"מ]]-טבלה1[[#This Row],[ביצוע חשבוניות כולל מע"מ והצמדות במט"מ]]</f>
        <v>155.5</v>
      </c>
    </row>
    <row r="760" spans="1:5" x14ac:dyDescent="0.2">
      <c r="A760" s="2" t="s">
        <v>628</v>
      </c>
      <c r="B760" s="2" t="s">
        <v>629</v>
      </c>
      <c r="C760" s="3">
        <v>16146</v>
      </c>
      <c r="D760" s="3">
        <v>4095.33</v>
      </c>
      <c r="E760" s="3">
        <f>טבלה1[[#This Row],[ערך הזמנה + מע"מ]]-טבלה1[[#This Row],[ביצוע חשבוניות כולל מע"מ והצמדות במט"מ]]</f>
        <v>12050.67</v>
      </c>
    </row>
    <row r="761" spans="1:5" x14ac:dyDescent="0.2">
      <c r="A761" s="2" t="s">
        <v>246</v>
      </c>
      <c r="B761" s="2" t="s">
        <v>247</v>
      </c>
      <c r="C761" s="3">
        <v>213654.68</v>
      </c>
      <c r="D761" s="3">
        <v>186484.12</v>
      </c>
      <c r="E761" s="3">
        <f>טבלה1[[#This Row],[ערך הזמנה + מע"מ]]-טבלה1[[#This Row],[ביצוע חשבוניות כולל מע"מ והצמדות במט"מ]]</f>
        <v>27170.559999999998</v>
      </c>
    </row>
    <row r="762" spans="1:5" x14ac:dyDescent="0.2">
      <c r="A762" s="2" t="s">
        <v>246</v>
      </c>
      <c r="B762" s="2" t="s">
        <v>247</v>
      </c>
      <c r="C762" s="3">
        <v>176797.39</v>
      </c>
      <c r="D762" s="3">
        <v>176797.38</v>
      </c>
      <c r="E762" s="3">
        <f>טבלה1[[#This Row],[ערך הזמנה + מע"מ]]-טבלה1[[#This Row],[ביצוע חשבוניות כולל מע"מ והצמדות במט"מ]]</f>
        <v>1.0000000009313226E-2</v>
      </c>
    </row>
    <row r="763" spans="1:5" x14ac:dyDescent="0.2">
      <c r="A763" s="2" t="s">
        <v>246</v>
      </c>
      <c r="B763" s="2" t="s">
        <v>653</v>
      </c>
      <c r="C763" s="3">
        <v>14259.12</v>
      </c>
      <c r="D763" s="3">
        <v>14259.12</v>
      </c>
      <c r="E763" s="3">
        <f>טבלה1[[#This Row],[ערך הזמנה + מע"מ]]-טבלה1[[#This Row],[ביצוע חשבוניות כולל מע"מ והצמדות במט"מ]]</f>
        <v>0</v>
      </c>
    </row>
    <row r="764" spans="1:5" x14ac:dyDescent="0.2">
      <c r="A764" s="2" t="s">
        <v>246</v>
      </c>
      <c r="B764" s="2" t="s">
        <v>723</v>
      </c>
      <c r="C764" s="3">
        <v>9381</v>
      </c>
      <c r="D764" s="3">
        <v>0</v>
      </c>
      <c r="E764" s="3">
        <f>טבלה1[[#This Row],[ערך הזמנה + מע"מ]]-טבלה1[[#This Row],[ביצוע חשבוניות כולל מע"מ והצמדות במט"מ]]</f>
        <v>9381</v>
      </c>
    </row>
    <row r="765" spans="1:5" x14ac:dyDescent="0.2">
      <c r="A765" s="2" t="s">
        <v>246</v>
      </c>
      <c r="B765" s="2" t="s">
        <v>724</v>
      </c>
      <c r="C765" s="3">
        <v>9381</v>
      </c>
      <c r="D765" s="3">
        <v>9381</v>
      </c>
      <c r="E765" s="3">
        <f>טבלה1[[#This Row],[ערך הזמנה + מע"מ]]-טבלה1[[#This Row],[ביצוע חשבוניות כולל מע"מ והצמדות במט"מ]]</f>
        <v>0</v>
      </c>
    </row>
    <row r="766" spans="1:5" x14ac:dyDescent="0.2">
      <c r="A766" s="2" t="s">
        <v>246</v>
      </c>
      <c r="B766" s="2" t="s">
        <v>730</v>
      </c>
      <c r="C766" s="3">
        <v>9027</v>
      </c>
      <c r="D766" s="3">
        <v>9027</v>
      </c>
      <c r="E766" s="3">
        <f>טבלה1[[#This Row],[ערך הזמנה + מע"מ]]-טבלה1[[#This Row],[ביצוע חשבוניות כולל מע"מ והצמדות במט"מ]]</f>
        <v>0</v>
      </c>
    </row>
    <row r="767" spans="1:5" x14ac:dyDescent="0.2">
      <c r="A767" s="2" t="s">
        <v>246</v>
      </c>
      <c r="B767" s="2" t="s">
        <v>743</v>
      </c>
      <c r="C767" s="3">
        <v>8442.9</v>
      </c>
      <c r="D767" s="3">
        <v>8442.9</v>
      </c>
      <c r="E767" s="3">
        <f>טבלה1[[#This Row],[ערך הזמנה + מע"מ]]-טבלה1[[#This Row],[ביצוע חשבוניות כולל מע"מ והצמדות במט"מ]]</f>
        <v>0</v>
      </c>
    </row>
    <row r="768" spans="1:5" x14ac:dyDescent="0.2">
      <c r="A768" s="2" t="s">
        <v>246</v>
      </c>
      <c r="B768" s="2" t="s">
        <v>902</v>
      </c>
      <c r="C768" s="3">
        <v>5628.6</v>
      </c>
      <c r="D768" s="3">
        <v>5628.6</v>
      </c>
      <c r="E768" s="3">
        <f>טבלה1[[#This Row],[ערך הזמנה + מע"מ]]-טבלה1[[#This Row],[ביצוע חשבוניות כולל מע"מ והצמדות במט"מ]]</f>
        <v>0</v>
      </c>
    </row>
    <row r="769" spans="1:5" x14ac:dyDescent="0.2">
      <c r="A769" s="2" t="s">
        <v>246</v>
      </c>
      <c r="B769" s="2" t="s">
        <v>903</v>
      </c>
      <c r="C769" s="3">
        <v>5628.6</v>
      </c>
      <c r="D769" s="3">
        <v>5628.6</v>
      </c>
      <c r="E769" s="3">
        <f>טבלה1[[#This Row],[ערך הזמנה + מע"מ]]-טבלה1[[#This Row],[ביצוע חשבוניות כולל מע"מ והצמדות במט"מ]]</f>
        <v>0</v>
      </c>
    </row>
    <row r="770" spans="1:5" x14ac:dyDescent="0.2">
      <c r="A770" s="2" t="s">
        <v>246</v>
      </c>
      <c r="B770" s="2" t="s">
        <v>904</v>
      </c>
      <c r="C770" s="3">
        <v>5628.6</v>
      </c>
      <c r="D770" s="3">
        <v>5628.6</v>
      </c>
      <c r="E770" s="3">
        <f>טבלה1[[#This Row],[ערך הזמנה + מע"מ]]-טבלה1[[#This Row],[ביצוע חשבוניות כולל מע"מ והצמדות במט"מ]]</f>
        <v>0</v>
      </c>
    </row>
    <row r="771" spans="1:5" x14ac:dyDescent="0.2">
      <c r="A771" s="2" t="s">
        <v>246</v>
      </c>
      <c r="B771" s="2" t="s">
        <v>904</v>
      </c>
      <c r="C771" s="3">
        <v>5628.6</v>
      </c>
      <c r="D771" s="3">
        <v>5628.6</v>
      </c>
      <c r="E771" s="3">
        <f>טבלה1[[#This Row],[ערך הזמנה + מע"מ]]-טבלה1[[#This Row],[ביצוע חשבוניות כולל מע"מ והצמדות במט"מ]]</f>
        <v>0</v>
      </c>
    </row>
    <row r="772" spans="1:5" x14ac:dyDescent="0.2">
      <c r="A772" s="2" t="s">
        <v>246</v>
      </c>
      <c r="B772" s="2" t="s">
        <v>905</v>
      </c>
      <c r="C772" s="3">
        <v>5628.6</v>
      </c>
      <c r="D772" s="3">
        <v>5628.6</v>
      </c>
      <c r="E772" s="3">
        <f>טבלה1[[#This Row],[ערך הזמנה + מע"מ]]-טבלה1[[#This Row],[ביצוע חשבוניות כולל מע"מ והצמדות במט"מ]]</f>
        <v>0</v>
      </c>
    </row>
    <row r="773" spans="1:5" x14ac:dyDescent="0.2">
      <c r="A773" s="2" t="s">
        <v>246</v>
      </c>
      <c r="B773" s="2" t="s">
        <v>905</v>
      </c>
      <c r="C773" s="3">
        <v>5628.6</v>
      </c>
      <c r="D773" s="3">
        <v>0</v>
      </c>
      <c r="E773" s="3">
        <f>טבלה1[[#This Row],[ערך הזמנה + מע"מ]]-טבלה1[[#This Row],[ביצוע חשבוניות כולל מע"מ והצמדות במט"מ]]</f>
        <v>5628.6</v>
      </c>
    </row>
    <row r="774" spans="1:5" x14ac:dyDescent="0.2">
      <c r="A774" s="2" t="s">
        <v>246</v>
      </c>
      <c r="B774" s="2" t="s">
        <v>906</v>
      </c>
      <c r="C774" s="3">
        <v>5628.6</v>
      </c>
      <c r="D774" s="3">
        <v>0</v>
      </c>
      <c r="E774" s="3">
        <f>טבלה1[[#This Row],[ערך הזמנה + מע"מ]]-טבלה1[[#This Row],[ביצוע חשבוניות כולל מע"מ והצמדות במט"מ]]</f>
        <v>5628.6</v>
      </c>
    </row>
    <row r="775" spans="1:5" x14ac:dyDescent="0.2">
      <c r="A775" s="2" t="s">
        <v>246</v>
      </c>
      <c r="B775" s="2" t="s">
        <v>907</v>
      </c>
      <c r="C775" s="3">
        <v>5628.6</v>
      </c>
      <c r="D775" s="3">
        <v>0</v>
      </c>
      <c r="E775" s="3">
        <f>טבלה1[[#This Row],[ערך הזמנה + מע"מ]]-טבלה1[[#This Row],[ביצוע חשבוניות כולל מע"מ והצמדות במט"מ]]</f>
        <v>5628.6</v>
      </c>
    </row>
    <row r="776" spans="1:5" x14ac:dyDescent="0.2">
      <c r="A776" s="2" t="s">
        <v>564</v>
      </c>
      <c r="B776" s="2" t="s">
        <v>565</v>
      </c>
      <c r="C776" s="3">
        <v>22122.639999999999</v>
      </c>
      <c r="D776" s="3">
        <v>23070.81</v>
      </c>
      <c r="E776" s="3">
        <f>טבלה1[[#This Row],[ערך הזמנה + מע"מ]]-טבלה1[[#This Row],[ביצוע חשבוניות כולל מע"מ והצמדות במט"מ]]</f>
        <v>-948.17000000000189</v>
      </c>
    </row>
    <row r="777" spans="1:5" x14ac:dyDescent="0.2">
      <c r="A777" s="2" t="s">
        <v>992</v>
      </c>
      <c r="B777" s="2" t="s">
        <v>993</v>
      </c>
      <c r="C777" s="3">
        <v>2999.56</v>
      </c>
      <c r="D777" s="3">
        <v>2999.56</v>
      </c>
      <c r="E777" s="3">
        <f>טבלה1[[#This Row],[ערך הזמנה + מע"מ]]-טבלה1[[#This Row],[ביצוע חשבוניות כולל מע"מ והצמדות במט"מ]]</f>
        <v>0</v>
      </c>
    </row>
    <row r="778" spans="1:5" x14ac:dyDescent="0.2">
      <c r="A778" s="2" t="s">
        <v>511</v>
      </c>
      <c r="B778" s="2" t="s">
        <v>512</v>
      </c>
      <c r="C778" s="3">
        <v>29056.32</v>
      </c>
      <c r="D778" s="3">
        <v>0</v>
      </c>
      <c r="E778" s="3">
        <f>טבלה1[[#This Row],[ערך הזמנה + מע"מ]]-טבלה1[[#This Row],[ביצוע חשבוניות כולל מע"מ והצמדות במט"מ]]</f>
        <v>29056.32</v>
      </c>
    </row>
    <row r="779" spans="1:5" x14ac:dyDescent="0.2">
      <c r="A779" s="2" t="s">
        <v>863</v>
      </c>
      <c r="B779" s="2" t="s">
        <v>864</v>
      </c>
      <c r="C779" s="3">
        <v>5986.14</v>
      </c>
      <c r="D779" s="3">
        <v>2646.5</v>
      </c>
      <c r="E779" s="3">
        <f>טבלה1[[#This Row],[ערך הזמנה + מע"מ]]-טבלה1[[#This Row],[ביצוע חשבוניות כולל מע"מ והצמדות במט"מ]]</f>
        <v>3339.6400000000003</v>
      </c>
    </row>
    <row r="780" spans="1:5" x14ac:dyDescent="0.2">
      <c r="A780" s="2" t="s">
        <v>965</v>
      </c>
      <c r="B780" s="2" t="s">
        <v>934</v>
      </c>
      <c r="C780" s="3">
        <v>4177.2</v>
      </c>
      <c r="D780" s="3">
        <v>4177.2</v>
      </c>
      <c r="E780" s="3">
        <f>טבלה1[[#This Row],[ערך הזמנה + מע"מ]]-טבלה1[[#This Row],[ביצוע חשבוניות כולל מע"מ והצמדות במט"מ]]</f>
        <v>0</v>
      </c>
    </row>
    <row r="781" spans="1:5" x14ac:dyDescent="0.2">
      <c r="A781" s="2" t="s">
        <v>1050</v>
      </c>
      <c r="B781" s="2" t="s">
        <v>1051</v>
      </c>
      <c r="C781" s="3">
        <v>2655</v>
      </c>
      <c r="D781" s="3">
        <v>2655</v>
      </c>
      <c r="E781" s="3">
        <f>טבלה1[[#This Row],[ערך הזמנה + מע"מ]]-טבלה1[[#This Row],[ביצוע חשבוניות כולל מע"מ והצמדות במט"מ]]</f>
        <v>0</v>
      </c>
    </row>
    <row r="782" spans="1:5" x14ac:dyDescent="0.2">
      <c r="A782" s="2" t="s">
        <v>478</v>
      </c>
      <c r="B782" s="2" t="s">
        <v>479</v>
      </c>
      <c r="C782" s="3">
        <v>35683.199999999997</v>
      </c>
      <c r="D782" s="3">
        <v>43378.97</v>
      </c>
      <c r="E782" s="3">
        <f>טבלה1[[#This Row],[ערך הזמנה + מע"מ]]-טבלה1[[#This Row],[ביצוע חשבוניות כולל מע"מ והצמדות במט"מ]]</f>
        <v>-7695.7700000000041</v>
      </c>
    </row>
    <row r="783" spans="1:5" x14ac:dyDescent="0.2">
      <c r="A783" s="2" t="s">
        <v>478</v>
      </c>
      <c r="B783" s="2" t="s">
        <v>695</v>
      </c>
      <c r="C783" s="3">
        <v>11044.8</v>
      </c>
      <c r="D783" s="3">
        <v>14214.32</v>
      </c>
      <c r="E783" s="3">
        <f>טבלה1[[#This Row],[ערך הזמנה + מע"מ]]-טבלה1[[#This Row],[ביצוע חשבוניות כולל מע"מ והצמדות במט"מ]]</f>
        <v>-3169.5200000000004</v>
      </c>
    </row>
    <row r="784" spans="1:5" x14ac:dyDescent="0.2">
      <c r="A784" s="2" t="s">
        <v>913</v>
      </c>
      <c r="B784" s="2" t="s">
        <v>914</v>
      </c>
      <c r="C784" s="3">
        <v>5560</v>
      </c>
      <c r="D784" s="3">
        <v>556</v>
      </c>
      <c r="E784" s="3">
        <f>טבלה1[[#This Row],[ערך הזמנה + מע"מ]]-טבלה1[[#This Row],[ביצוע חשבוניות כולל מע"מ והצמדות במט"מ]]</f>
        <v>5004</v>
      </c>
    </row>
    <row r="785" spans="1:5" x14ac:dyDescent="0.2">
      <c r="A785" s="2" t="s">
        <v>260</v>
      </c>
      <c r="B785" s="2" t="s">
        <v>261</v>
      </c>
      <c r="C785" s="3">
        <v>193520</v>
      </c>
      <c r="D785" s="3">
        <v>156940</v>
      </c>
      <c r="E785" s="3">
        <f>טבלה1[[#This Row],[ערך הזמנה + מע"מ]]-טבלה1[[#This Row],[ביצוע חשבוניות כולל מע"מ והצמדות במט"מ]]</f>
        <v>36580</v>
      </c>
    </row>
    <row r="786" spans="1:5" x14ac:dyDescent="0.2">
      <c r="A786" s="2" t="s">
        <v>803</v>
      </c>
      <c r="B786" s="2" t="s">
        <v>6</v>
      </c>
      <c r="C786" s="3">
        <v>6931.32</v>
      </c>
      <c r="D786" s="3">
        <v>3465.66</v>
      </c>
      <c r="E786" s="3">
        <f>טבלה1[[#This Row],[ערך הזמנה + מע"מ]]-טבלה1[[#This Row],[ביצוע חשבוניות כולל מע"מ והצמדות במט"מ]]</f>
        <v>3465.66</v>
      </c>
    </row>
    <row r="787" spans="1:5" x14ac:dyDescent="0.2">
      <c r="A787" s="2" t="s">
        <v>427</v>
      </c>
      <c r="B787" s="2" t="s">
        <v>428</v>
      </c>
      <c r="C787" s="3">
        <v>48776.480000000003</v>
      </c>
      <c r="D787" s="3">
        <v>0</v>
      </c>
      <c r="E787" s="3">
        <f>טבלה1[[#This Row],[ערך הזמנה + מע"מ]]-טבלה1[[#This Row],[ביצוע חשבוניות כולל מע"מ והצמדות במט"מ]]</f>
        <v>48776.480000000003</v>
      </c>
    </row>
    <row r="788" spans="1:5" x14ac:dyDescent="0.2">
      <c r="A788" s="2" t="s">
        <v>1014</v>
      </c>
      <c r="B788" s="2" t="s">
        <v>1015</v>
      </c>
      <c r="C788" s="3">
        <v>2891</v>
      </c>
      <c r="D788" s="3">
        <v>2891</v>
      </c>
      <c r="E788" s="3">
        <f>טבלה1[[#This Row],[ערך הזמנה + מע"מ]]-טבלה1[[#This Row],[ביצוע חשבוניות כולל מע"מ והצמדות במט"מ]]</f>
        <v>0</v>
      </c>
    </row>
    <row r="789" spans="1:5" x14ac:dyDescent="0.2">
      <c r="A789" s="2" t="s">
        <v>1014</v>
      </c>
      <c r="B789" s="2" t="s">
        <v>1020</v>
      </c>
      <c r="C789" s="3">
        <v>2890.06</v>
      </c>
      <c r="D789" s="3">
        <v>2890.06</v>
      </c>
      <c r="E789" s="3">
        <f>טבלה1[[#This Row],[ערך הזמנה + מע"מ]]-טבלה1[[#This Row],[ביצוע חשבוניות כולל מע"מ והצמדות במט"מ]]</f>
        <v>0</v>
      </c>
    </row>
    <row r="790" spans="1:5" x14ac:dyDescent="0.2">
      <c r="A790" s="2" t="s">
        <v>767</v>
      </c>
      <c r="B790" s="2" t="s">
        <v>768</v>
      </c>
      <c r="C790" s="3">
        <v>7670</v>
      </c>
      <c r="D790" s="3">
        <v>7605</v>
      </c>
      <c r="E790" s="3">
        <f>טבלה1[[#This Row],[ערך הזמנה + מע"מ]]-טבלה1[[#This Row],[ביצוע חשבוניות כולל מע"מ והצמדות במט"מ]]</f>
        <v>65</v>
      </c>
    </row>
    <row r="791" spans="1:5" x14ac:dyDescent="0.2">
      <c r="A791" s="2" t="s">
        <v>867</v>
      </c>
      <c r="B791" s="2" t="s">
        <v>868</v>
      </c>
      <c r="C791" s="3">
        <v>5986.14</v>
      </c>
      <c r="D791" s="3">
        <v>2520.48</v>
      </c>
      <c r="E791" s="3">
        <f>טבלה1[[#This Row],[ערך הזמנה + מע"מ]]-טבלה1[[#This Row],[ביצוע חשבוניות כולל מע"מ והצמדות במט"מ]]</f>
        <v>3465.6600000000003</v>
      </c>
    </row>
    <row r="792" spans="1:5" x14ac:dyDescent="0.2">
      <c r="A792" s="2" t="s">
        <v>833</v>
      </c>
      <c r="B792" s="2" t="s">
        <v>834</v>
      </c>
      <c r="C792" s="3">
        <v>6541.92</v>
      </c>
      <c r="D792" s="3">
        <v>7860.38</v>
      </c>
      <c r="E792" s="3">
        <f>טבלה1[[#This Row],[ערך הזמנה + מע"מ]]-טבלה1[[#This Row],[ביצוע חשבוניות כולל מע"מ והצמדות במט"מ]]</f>
        <v>-1318.46</v>
      </c>
    </row>
    <row r="793" spans="1:5" x14ac:dyDescent="0.2">
      <c r="A793" s="2" t="s">
        <v>194</v>
      </c>
      <c r="B793" s="2" t="s">
        <v>195</v>
      </c>
      <c r="C793" s="3">
        <v>365800</v>
      </c>
      <c r="D793" s="3">
        <v>364433.56</v>
      </c>
      <c r="E793" s="3">
        <f>טבלה1[[#This Row],[ערך הזמנה + מע"מ]]-טבלה1[[#This Row],[ביצוע חשבוניות כולל מע"מ והצמדות במט"מ]]</f>
        <v>1366.4400000000023</v>
      </c>
    </row>
    <row r="794" spans="1:5" x14ac:dyDescent="0.2">
      <c r="A794" s="2" t="s">
        <v>194</v>
      </c>
      <c r="B794" s="2" t="s">
        <v>231</v>
      </c>
      <c r="C794" s="3">
        <v>276906.45</v>
      </c>
      <c r="D794" s="3">
        <v>221758.83</v>
      </c>
      <c r="E794" s="3">
        <f>טבלה1[[#This Row],[ערך הזמנה + מע"מ]]-טבלה1[[#This Row],[ביצוע חשבוניות כולל מע"מ והצמדות במט"מ]]</f>
        <v>55147.620000000024</v>
      </c>
    </row>
    <row r="795" spans="1:5" x14ac:dyDescent="0.2">
      <c r="A795" s="2" t="s">
        <v>194</v>
      </c>
      <c r="B795" s="2" t="s">
        <v>262</v>
      </c>
      <c r="C795" s="3">
        <v>188800</v>
      </c>
      <c r="D795" s="3">
        <v>185629.34</v>
      </c>
      <c r="E795" s="3">
        <f>טבלה1[[#This Row],[ערך הזמנה + מע"מ]]-טבלה1[[#This Row],[ביצוע חשבוניות כולל מע"מ והצמדות במט"מ]]</f>
        <v>3170.6600000000035</v>
      </c>
    </row>
    <row r="796" spans="1:5" x14ac:dyDescent="0.2">
      <c r="A796" s="2" t="s">
        <v>194</v>
      </c>
      <c r="B796" s="2" t="s">
        <v>264</v>
      </c>
      <c r="C796" s="3">
        <v>182217.96</v>
      </c>
      <c r="D796" s="3">
        <v>180673.74</v>
      </c>
      <c r="E796" s="3">
        <f>טבלה1[[#This Row],[ערך הזמנה + מע"מ]]-טבלה1[[#This Row],[ביצוע חשבוניות כולל מע"מ והצמדות במט"מ]]</f>
        <v>1544.2200000000012</v>
      </c>
    </row>
    <row r="797" spans="1:5" x14ac:dyDescent="0.2">
      <c r="A797" s="2" t="s">
        <v>840</v>
      </c>
      <c r="B797" s="2" t="s">
        <v>841</v>
      </c>
      <c r="C797" s="3">
        <v>6195</v>
      </c>
      <c r="D797" s="3">
        <v>0</v>
      </c>
      <c r="E797" s="3">
        <f>טבלה1[[#This Row],[ערך הזמנה + מע"מ]]-טבלה1[[#This Row],[ביצוע חשבוניות כולל מע"מ והצמדות במט"מ]]</f>
        <v>6195</v>
      </c>
    </row>
    <row r="798" spans="1:5" x14ac:dyDescent="0.2">
      <c r="A798" s="2" t="s">
        <v>1133</v>
      </c>
      <c r="B798" s="2" t="s">
        <v>1134</v>
      </c>
      <c r="C798" s="3">
        <v>1699.2</v>
      </c>
      <c r="D798" s="3">
        <v>1699.2</v>
      </c>
      <c r="E798" s="3">
        <f>טבלה1[[#This Row],[ערך הזמנה + מע"מ]]-טבלה1[[#This Row],[ביצוע חשבוניות כולל מע"מ והצמדות במט"מ]]</f>
        <v>0</v>
      </c>
    </row>
    <row r="799" spans="1:5" x14ac:dyDescent="0.2">
      <c r="A799" s="2" t="s">
        <v>1133</v>
      </c>
      <c r="B799" s="2" t="s">
        <v>1135</v>
      </c>
      <c r="C799" s="3">
        <v>1699.2</v>
      </c>
      <c r="D799" s="3">
        <v>1699.2</v>
      </c>
      <c r="E799" s="3">
        <f>טבלה1[[#This Row],[ערך הזמנה + מע"מ]]-טבלה1[[#This Row],[ביצוע חשבוניות כולל מע"מ והצמדות במט"מ]]</f>
        <v>0</v>
      </c>
    </row>
    <row r="800" spans="1:5" x14ac:dyDescent="0.2">
      <c r="A800" s="2" t="s">
        <v>18</v>
      </c>
      <c r="B800" s="2" t="s">
        <v>19</v>
      </c>
      <c r="C800" s="3">
        <v>14063033.710000001</v>
      </c>
      <c r="D800" s="3">
        <v>1948024.69</v>
      </c>
      <c r="E800" s="3">
        <f>טבלה1[[#This Row],[ערך הזמנה + מע"מ]]-טבלה1[[#This Row],[ביצוע חשבוניות כולל מע"מ והצמדות במט"מ]]</f>
        <v>12115009.020000001</v>
      </c>
    </row>
    <row r="801" spans="1:5" x14ac:dyDescent="0.2">
      <c r="A801" s="2" t="s">
        <v>18</v>
      </c>
      <c r="B801" s="2" t="s">
        <v>57</v>
      </c>
      <c r="C801" s="3">
        <v>1800000</v>
      </c>
      <c r="D801" s="3">
        <v>0</v>
      </c>
      <c r="E801" s="3">
        <f>טבלה1[[#This Row],[ערך הזמנה + מע"מ]]-טבלה1[[#This Row],[ביצוע חשבוניות כולל מע"מ והצמדות במט"מ]]</f>
        <v>1800000</v>
      </c>
    </row>
    <row r="802" spans="1:5" x14ac:dyDescent="0.2">
      <c r="A802" s="2" t="s">
        <v>831</v>
      </c>
      <c r="B802" s="2" t="s">
        <v>832</v>
      </c>
      <c r="C802" s="3">
        <v>6560.8</v>
      </c>
      <c r="D802" s="3">
        <v>1148.1400000000001</v>
      </c>
      <c r="E802" s="3">
        <f>טבלה1[[#This Row],[ערך הזמנה + מע"מ]]-טבלה1[[#This Row],[ביצוע חשבוניות כולל מע"מ והצמדות במט"מ]]</f>
        <v>5412.66</v>
      </c>
    </row>
    <row r="803" spans="1:5" x14ac:dyDescent="0.2">
      <c r="A803" s="2" t="s">
        <v>854</v>
      </c>
      <c r="B803" s="2" t="s">
        <v>855</v>
      </c>
      <c r="C803" s="3">
        <v>5986.14</v>
      </c>
      <c r="D803" s="3">
        <v>3465.66</v>
      </c>
      <c r="E803" s="3">
        <f>טבלה1[[#This Row],[ערך הזמנה + מע"מ]]-טבלה1[[#This Row],[ביצוע חשבוניות כולל מע"מ והצמדות במט"מ]]</f>
        <v>2520.4800000000005</v>
      </c>
    </row>
    <row r="804" spans="1:5" x14ac:dyDescent="0.2">
      <c r="A804" s="2" t="s">
        <v>854</v>
      </c>
      <c r="B804" s="2" t="s">
        <v>858</v>
      </c>
      <c r="C804" s="3">
        <v>5986.14</v>
      </c>
      <c r="D804" s="3">
        <v>1890.36</v>
      </c>
      <c r="E804" s="3">
        <f>טבלה1[[#This Row],[ערך הזמנה + מע"מ]]-טבלה1[[#This Row],[ביצוע חשבוניות כולל מע"מ והצמדות במט"מ]]</f>
        <v>4095.7800000000007</v>
      </c>
    </row>
    <row r="805" spans="1:5" x14ac:dyDescent="0.2">
      <c r="A805" s="2" t="s">
        <v>555</v>
      </c>
      <c r="B805" s="2" t="s">
        <v>556</v>
      </c>
      <c r="C805" s="3">
        <v>23600</v>
      </c>
      <c r="D805" s="3">
        <v>23600</v>
      </c>
      <c r="E805" s="3">
        <f>טבלה1[[#This Row],[ערך הזמנה + מע"מ]]-טבלה1[[#This Row],[ביצוע חשבוניות כולל מע"מ והצמדות במט"מ]]</f>
        <v>0</v>
      </c>
    </row>
    <row r="806" spans="1:5" x14ac:dyDescent="0.2">
      <c r="A806" s="2" t="s">
        <v>819</v>
      </c>
      <c r="B806" s="2" t="s">
        <v>820</v>
      </c>
      <c r="C806" s="3">
        <v>6779.1</v>
      </c>
      <c r="D806" s="3">
        <v>6721.65</v>
      </c>
      <c r="E806" s="3">
        <f>טבלה1[[#This Row],[ערך הזמנה + מע"מ]]-טבלה1[[#This Row],[ביצוע חשבוניות כולל מע"מ והצמדות במט"מ]]</f>
        <v>57.450000000000728</v>
      </c>
    </row>
    <row r="807" spans="1:5" x14ac:dyDescent="0.2">
      <c r="A807" s="2" t="s">
        <v>819</v>
      </c>
      <c r="B807" s="2" t="s">
        <v>821</v>
      </c>
      <c r="C807" s="3">
        <v>6779.1</v>
      </c>
      <c r="D807" s="3">
        <v>6779.1</v>
      </c>
      <c r="E807" s="3">
        <f>טבלה1[[#This Row],[ערך הזמנה + מע"מ]]-טבלה1[[#This Row],[ביצוע חשבוניות כולל מע"מ והצמדות במט"מ]]</f>
        <v>0</v>
      </c>
    </row>
    <row r="808" spans="1:5" x14ac:dyDescent="0.2">
      <c r="A808" s="2" t="s">
        <v>819</v>
      </c>
      <c r="B808" s="2" t="s">
        <v>822</v>
      </c>
      <c r="C808" s="3">
        <v>6779.1</v>
      </c>
      <c r="D808" s="3">
        <v>6721.65</v>
      </c>
      <c r="E808" s="3">
        <f>טבלה1[[#This Row],[ערך הזמנה + מע"מ]]-טבלה1[[#This Row],[ביצוע חשבוניות כולל מע"מ והצמדות במט"מ]]</f>
        <v>57.450000000000728</v>
      </c>
    </row>
    <row r="809" spans="1:5" x14ac:dyDescent="0.2">
      <c r="A809" s="2" t="s">
        <v>819</v>
      </c>
      <c r="B809" s="2" t="s">
        <v>967</v>
      </c>
      <c r="C809" s="3">
        <v>4067.46</v>
      </c>
      <c r="D809" s="3">
        <v>4032.99</v>
      </c>
      <c r="E809" s="3">
        <f>טבלה1[[#This Row],[ערך הזמנה + מע"מ]]-טבלה1[[#This Row],[ביצוע חשבוניות כולל מע"מ והצמדות במט"מ]]</f>
        <v>34.470000000000255</v>
      </c>
    </row>
    <row r="810" spans="1:5" x14ac:dyDescent="0.2">
      <c r="A810" s="2" t="s">
        <v>819</v>
      </c>
      <c r="B810" s="2" t="s">
        <v>968</v>
      </c>
      <c r="C810" s="3">
        <v>4067.46</v>
      </c>
      <c r="D810" s="3">
        <v>4067.46</v>
      </c>
      <c r="E810" s="3">
        <f>טבלה1[[#This Row],[ערך הזמנה + מע"מ]]-טבלה1[[#This Row],[ביצוע חשבוניות כולל מע"מ והצמדות במט"מ]]</f>
        <v>0</v>
      </c>
    </row>
    <row r="811" spans="1:5" x14ac:dyDescent="0.2">
      <c r="A811" s="2" t="s">
        <v>819</v>
      </c>
      <c r="B811" s="2" t="s">
        <v>1031</v>
      </c>
      <c r="C811" s="3">
        <v>2711.64</v>
      </c>
      <c r="D811" s="3">
        <v>2711.64</v>
      </c>
      <c r="E811" s="3">
        <f>טבלה1[[#This Row],[ערך הזמנה + מע"מ]]-טבלה1[[#This Row],[ביצוע חשבוניות כולל מע"מ והצמדות במט"מ]]</f>
        <v>0</v>
      </c>
    </row>
    <row r="812" spans="1:5" x14ac:dyDescent="0.2">
      <c r="A812" s="2" t="s">
        <v>819</v>
      </c>
      <c r="B812" s="2" t="s">
        <v>1032</v>
      </c>
      <c r="C812" s="3">
        <v>2711.64</v>
      </c>
      <c r="D812" s="3">
        <v>2711.64</v>
      </c>
      <c r="E812" s="3">
        <f>טבלה1[[#This Row],[ערך הזמנה + מע"מ]]-טבלה1[[#This Row],[ביצוע חשבוניות כולל מע"מ והצמדות במט"מ]]</f>
        <v>0</v>
      </c>
    </row>
    <row r="813" spans="1:5" x14ac:dyDescent="0.2">
      <c r="A813" s="2" t="s">
        <v>974</v>
      </c>
      <c r="B813" s="2" t="s">
        <v>6</v>
      </c>
      <c r="C813" s="3">
        <v>3604.19</v>
      </c>
      <c r="D813" s="3">
        <v>0</v>
      </c>
      <c r="E813" s="3">
        <f>טבלה1[[#This Row],[ערך הזמנה + מע"מ]]-טבלה1[[#This Row],[ביצוע חשבוניות כולל מע"מ והצמדות במט"מ]]</f>
        <v>3604.19</v>
      </c>
    </row>
    <row r="814" spans="1:5" x14ac:dyDescent="0.2">
      <c r="A814" s="2" t="s">
        <v>974</v>
      </c>
      <c r="B814" s="2" t="s">
        <v>1033</v>
      </c>
      <c r="C814" s="3">
        <v>2703.15</v>
      </c>
      <c r="D814" s="3">
        <v>901.05</v>
      </c>
      <c r="E814" s="3">
        <f>טבלה1[[#This Row],[ערך הזמנה + מע"מ]]-טבלה1[[#This Row],[ביצוע חשבוניות כולל מע"מ והצמדות במט"מ]]</f>
        <v>1802.1000000000001</v>
      </c>
    </row>
    <row r="815" spans="1:5" x14ac:dyDescent="0.2">
      <c r="A815" s="2" t="s">
        <v>974</v>
      </c>
      <c r="B815" s="2" t="s">
        <v>1034</v>
      </c>
      <c r="C815" s="3">
        <v>2703.15</v>
      </c>
      <c r="D815" s="3">
        <v>901.05</v>
      </c>
      <c r="E815" s="3">
        <f>טבלה1[[#This Row],[ערך הזמנה + מע"מ]]-טבלה1[[#This Row],[ביצוע חשבוניות כולל מע"מ והצמדות במט"מ]]</f>
        <v>1802.1000000000001</v>
      </c>
    </row>
    <row r="816" spans="1:5" x14ac:dyDescent="0.2">
      <c r="A816" s="2" t="s">
        <v>974</v>
      </c>
      <c r="B816" s="2" t="s">
        <v>1035</v>
      </c>
      <c r="C816" s="3">
        <v>2703.15</v>
      </c>
      <c r="D816" s="3">
        <v>901.05</v>
      </c>
      <c r="E816" s="3">
        <f>טבלה1[[#This Row],[ערך הזמנה + מע"מ]]-טבלה1[[#This Row],[ביצוע חשבוניות כולל מע"מ והצמדות במט"מ]]</f>
        <v>1802.1000000000001</v>
      </c>
    </row>
    <row r="817" spans="1:5" x14ac:dyDescent="0.2">
      <c r="A817" s="2" t="s">
        <v>974</v>
      </c>
      <c r="B817" s="2" t="s">
        <v>1036</v>
      </c>
      <c r="C817" s="3">
        <v>2703.15</v>
      </c>
      <c r="D817" s="3">
        <v>901.05</v>
      </c>
      <c r="E817" s="3">
        <f>טבלה1[[#This Row],[ערך הזמנה + מע"מ]]-טבלה1[[#This Row],[ביצוע חשבוניות כולל מע"מ והצמדות במט"מ]]</f>
        <v>1802.1000000000001</v>
      </c>
    </row>
    <row r="818" spans="1:5" x14ac:dyDescent="0.2">
      <c r="A818" s="2" t="s">
        <v>974</v>
      </c>
      <c r="B818" s="2" t="s">
        <v>1037</v>
      </c>
      <c r="C818" s="3">
        <v>2703.15</v>
      </c>
      <c r="D818" s="3">
        <v>869</v>
      </c>
      <c r="E818" s="3">
        <f>טבלה1[[#This Row],[ערך הזמנה + מע"מ]]-טבלה1[[#This Row],[ביצוע חשבוניות כולל מע"מ והצמדות במט"מ]]</f>
        <v>1834.15</v>
      </c>
    </row>
    <row r="819" spans="1:5" x14ac:dyDescent="0.2">
      <c r="A819" s="2" t="s">
        <v>974</v>
      </c>
      <c r="B819" s="2" t="s">
        <v>1038</v>
      </c>
      <c r="C819" s="3">
        <v>2703.15</v>
      </c>
      <c r="D819" s="3">
        <v>901.05</v>
      </c>
      <c r="E819" s="3">
        <f>טבלה1[[#This Row],[ערך הזמנה + מע"מ]]-טבלה1[[#This Row],[ביצוע חשבוניות כולל מע"מ והצמדות במט"מ]]</f>
        <v>1802.1000000000001</v>
      </c>
    </row>
    <row r="820" spans="1:5" x14ac:dyDescent="0.2">
      <c r="A820" s="2" t="s">
        <v>974</v>
      </c>
      <c r="B820" s="2" t="s">
        <v>1039</v>
      </c>
      <c r="C820" s="3">
        <v>2703.15</v>
      </c>
      <c r="D820" s="3">
        <v>901.05</v>
      </c>
      <c r="E820" s="3">
        <f>טבלה1[[#This Row],[ערך הזמנה + מע"מ]]-טבלה1[[#This Row],[ביצוע חשבוניות כולל מע"מ והצמדות במט"מ]]</f>
        <v>1802.1000000000001</v>
      </c>
    </row>
    <row r="821" spans="1:5" x14ac:dyDescent="0.2">
      <c r="A821" s="2" t="s">
        <v>974</v>
      </c>
      <c r="B821" s="2" t="s">
        <v>1040</v>
      </c>
      <c r="C821" s="3">
        <v>2703.15</v>
      </c>
      <c r="D821" s="3">
        <v>901.05</v>
      </c>
      <c r="E821" s="3">
        <f>טבלה1[[#This Row],[ערך הזמנה + מע"מ]]-טבלה1[[#This Row],[ביצוע חשבוניות כולל מע"מ והצמדות במט"מ]]</f>
        <v>1802.1000000000001</v>
      </c>
    </row>
    <row r="822" spans="1:5" x14ac:dyDescent="0.2">
      <c r="A822" s="2" t="s">
        <v>974</v>
      </c>
      <c r="B822" s="2" t="s">
        <v>1041</v>
      </c>
      <c r="C822" s="3">
        <v>2703.15</v>
      </c>
      <c r="D822" s="3">
        <v>901.05</v>
      </c>
      <c r="E822" s="3">
        <f>טבלה1[[#This Row],[ערך הזמנה + מע"מ]]-טבלה1[[#This Row],[ביצוע חשבוניות כולל מע"מ והצמדות במט"מ]]</f>
        <v>1802.1000000000001</v>
      </c>
    </row>
    <row r="823" spans="1:5" x14ac:dyDescent="0.2">
      <c r="A823" s="2" t="s">
        <v>974</v>
      </c>
      <c r="B823" s="2" t="s">
        <v>1042</v>
      </c>
      <c r="C823" s="3">
        <v>2703.15</v>
      </c>
      <c r="D823" s="3">
        <v>901.05</v>
      </c>
      <c r="E823" s="3">
        <f>טבלה1[[#This Row],[ערך הזמנה + מע"מ]]-טבלה1[[#This Row],[ביצוע חשבוניות כולל מע"מ והצמדות במט"מ]]</f>
        <v>1802.1000000000001</v>
      </c>
    </row>
    <row r="824" spans="1:5" x14ac:dyDescent="0.2">
      <c r="A824" s="2" t="s">
        <v>974</v>
      </c>
      <c r="B824" s="2" t="s">
        <v>1043</v>
      </c>
      <c r="C824" s="3">
        <v>2703.15</v>
      </c>
      <c r="D824" s="3">
        <v>901.05</v>
      </c>
      <c r="E824" s="3">
        <f>טבלה1[[#This Row],[ערך הזמנה + מע"מ]]-טבלה1[[#This Row],[ביצוע חשבוניות כולל מע"מ והצמדות במט"מ]]</f>
        <v>1802.1000000000001</v>
      </c>
    </row>
    <row r="825" spans="1:5" x14ac:dyDescent="0.2">
      <c r="A825" s="2" t="s">
        <v>974</v>
      </c>
      <c r="B825" s="2" t="s">
        <v>1044</v>
      </c>
      <c r="C825" s="3">
        <v>2703.15</v>
      </c>
      <c r="D825" s="3">
        <v>901.05</v>
      </c>
      <c r="E825" s="3">
        <f>טבלה1[[#This Row],[ערך הזמנה + מע"מ]]-טבלה1[[#This Row],[ביצוע חשבוניות כולל מע"מ והצמדות במט"מ]]</f>
        <v>1802.1000000000001</v>
      </c>
    </row>
    <row r="826" spans="1:5" x14ac:dyDescent="0.2">
      <c r="A826" s="2" t="s">
        <v>974</v>
      </c>
      <c r="B826" s="2" t="s">
        <v>1238</v>
      </c>
      <c r="C826" s="3">
        <v>314.68</v>
      </c>
      <c r="D826" s="3">
        <v>312.02</v>
      </c>
      <c r="E826" s="3">
        <f>טבלה1[[#This Row],[ערך הזמנה + מע"מ]]-טבלה1[[#This Row],[ביצוע חשבוניות כולל מע"מ והצמדות במט"מ]]</f>
        <v>2.660000000000025</v>
      </c>
    </row>
    <row r="827" spans="1:5" x14ac:dyDescent="0.2">
      <c r="A827" s="2" t="s">
        <v>974</v>
      </c>
      <c r="B827" s="2" t="s">
        <v>1243</v>
      </c>
      <c r="C827" s="3">
        <v>242.23</v>
      </c>
      <c r="D827" s="3">
        <v>240.18</v>
      </c>
      <c r="E827" s="3">
        <f>טבלה1[[#This Row],[ערך הזמנה + מע"מ]]-טבלה1[[#This Row],[ביצוע חשבוניות כולל מע"מ והצמדות במט"מ]]</f>
        <v>2.0499999999999829</v>
      </c>
    </row>
    <row r="828" spans="1:5" x14ac:dyDescent="0.2">
      <c r="A828" s="2" t="s">
        <v>165</v>
      </c>
      <c r="B828" s="2" t="s">
        <v>166</v>
      </c>
      <c r="C828" s="3">
        <v>458780.63</v>
      </c>
      <c r="D828" s="3">
        <v>402285.96</v>
      </c>
      <c r="E828" s="3">
        <f>טבלה1[[#This Row],[ערך הזמנה + מע"מ]]-טבלה1[[#This Row],[ביצוע חשבוניות כולל מע"מ והצמדות במט"מ]]</f>
        <v>56494.669999999984</v>
      </c>
    </row>
    <row r="829" spans="1:5" x14ac:dyDescent="0.2">
      <c r="A829" s="2" t="s">
        <v>429</v>
      </c>
      <c r="B829" s="2" t="s">
        <v>430</v>
      </c>
      <c r="C829" s="3">
        <v>48616</v>
      </c>
      <c r="D829" s="3">
        <v>45666</v>
      </c>
      <c r="E829" s="3">
        <f>טבלה1[[#This Row],[ערך הזמנה + מע"מ]]-טבלה1[[#This Row],[ביצוע חשבוניות כולל מע"מ והצמדות במט"מ]]</f>
        <v>2950</v>
      </c>
    </row>
    <row r="830" spans="1:5" x14ac:dyDescent="0.2">
      <c r="A830" s="2" t="s">
        <v>248</v>
      </c>
      <c r="B830" s="2" t="s">
        <v>207</v>
      </c>
      <c r="C830" s="3">
        <v>212099.16</v>
      </c>
      <c r="D830" s="3">
        <v>0</v>
      </c>
      <c r="E830" s="3">
        <f>טבלה1[[#This Row],[ערך הזמנה + מע"מ]]-טבלה1[[#This Row],[ביצוע חשבוניות כולל מע"מ והצמדות במט"מ]]</f>
        <v>212099.16</v>
      </c>
    </row>
    <row r="831" spans="1:5" x14ac:dyDescent="0.2">
      <c r="A831" s="2" t="s">
        <v>680</v>
      </c>
      <c r="B831" s="2" t="s">
        <v>681</v>
      </c>
      <c r="C831" s="3">
        <v>11800</v>
      </c>
      <c r="D831" s="3">
        <v>7493</v>
      </c>
      <c r="E831" s="3">
        <f>טבלה1[[#This Row],[ערך הזמנה + מע"מ]]-טבלה1[[#This Row],[ביצוע חשבוניות כולל מע"מ והצמדות במט"מ]]</f>
        <v>4307</v>
      </c>
    </row>
    <row r="832" spans="1:5" x14ac:dyDescent="0.2">
      <c r="A832" s="2" t="s">
        <v>619</v>
      </c>
      <c r="B832" s="2" t="s">
        <v>620</v>
      </c>
      <c r="C832" s="3">
        <v>17048.64</v>
      </c>
      <c r="D832" s="3">
        <v>17048.64</v>
      </c>
      <c r="E832" s="3">
        <f>טבלה1[[#This Row],[ערך הזמנה + מע"מ]]-טבלה1[[#This Row],[ביצוע חשבוניות כולל מע"מ והצמדות במט"מ]]</f>
        <v>0</v>
      </c>
    </row>
    <row r="833" spans="1:5" x14ac:dyDescent="0.2">
      <c r="A833" s="2" t="s">
        <v>619</v>
      </c>
      <c r="B833" s="2" t="s">
        <v>1242</v>
      </c>
      <c r="C833" s="3">
        <v>295</v>
      </c>
      <c r="D833" s="3">
        <v>295</v>
      </c>
      <c r="E833" s="3">
        <f>טבלה1[[#This Row],[ערך הזמנה + מע"מ]]-טבלה1[[#This Row],[ביצוע חשבוניות כולל מע"מ והצמדות במט"מ]]</f>
        <v>0</v>
      </c>
    </row>
    <row r="834" spans="1:5" x14ac:dyDescent="0.2">
      <c r="A834" s="2" t="s">
        <v>898</v>
      </c>
      <c r="B834" s="2" t="s">
        <v>868</v>
      </c>
      <c r="C834" s="3">
        <v>5671.08</v>
      </c>
      <c r="D834" s="3">
        <v>1890.36</v>
      </c>
      <c r="E834" s="3">
        <f>טבלה1[[#This Row],[ערך הזמנה + מע"מ]]-טבלה1[[#This Row],[ביצוע חשבוניות כולל מע"מ והצמדות במט"מ]]</f>
        <v>3780.7200000000003</v>
      </c>
    </row>
    <row r="835" spans="1:5" x14ac:dyDescent="0.2">
      <c r="A835" s="2" t="s">
        <v>699</v>
      </c>
      <c r="B835" s="2" t="s">
        <v>700</v>
      </c>
      <c r="C835" s="3">
        <v>10466.6</v>
      </c>
      <c r="D835" s="3">
        <v>0</v>
      </c>
      <c r="E835" s="3">
        <f>טבלה1[[#This Row],[ערך הזמנה + מע"מ]]-טבלה1[[#This Row],[ביצוע חשבוניות כולל מע"מ והצמדות במט"מ]]</f>
        <v>10466.6</v>
      </c>
    </row>
    <row r="836" spans="1:5" x14ac:dyDescent="0.2">
      <c r="A836" s="2" t="s">
        <v>699</v>
      </c>
      <c r="B836" s="2" t="s">
        <v>703</v>
      </c>
      <c r="C836" s="3">
        <v>10377.9</v>
      </c>
      <c r="D836" s="3">
        <v>0</v>
      </c>
      <c r="E836" s="3">
        <f>טבלה1[[#This Row],[ערך הזמנה + מע"מ]]-טבלה1[[#This Row],[ביצוע חשבוניות כולל מע"מ והצמדות במט"מ]]</f>
        <v>10377.9</v>
      </c>
    </row>
    <row r="837" spans="1:5" x14ac:dyDescent="0.2">
      <c r="A837" s="2" t="s">
        <v>615</v>
      </c>
      <c r="B837" s="2" t="s">
        <v>616</v>
      </c>
      <c r="C837" s="3">
        <v>17239.8</v>
      </c>
      <c r="D837" s="3">
        <v>17239.8</v>
      </c>
      <c r="E837" s="3">
        <f>טבלה1[[#This Row],[ערך הזמנה + מע"מ]]-טבלה1[[#This Row],[ביצוע חשבוניות כולל מע"מ והצמדות במט"מ]]</f>
        <v>0</v>
      </c>
    </row>
    <row r="838" spans="1:5" x14ac:dyDescent="0.2">
      <c r="A838" s="2" t="s">
        <v>615</v>
      </c>
      <c r="B838" s="2" t="s">
        <v>651</v>
      </c>
      <c r="C838" s="3">
        <v>14514</v>
      </c>
      <c r="D838" s="3">
        <v>14514</v>
      </c>
      <c r="E838" s="3">
        <f>טבלה1[[#This Row],[ערך הזמנה + מע"מ]]-טבלה1[[#This Row],[ביצוע חשבוניות כולל מע"מ והצמדות במט"מ]]</f>
        <v>0</v>
      </c>
    </row>
    <row r="839" spans="1:5" x14ac:dyDescent="0.2">
      <c r="A839" s="2" t="s">
        <v>499</v>
      </c>
      <c r="B839" s="2" t="s">
        <v>500</v>
      </c>
      <c r="C839" s="3">
        <v>32904.42</v>
      </c>
      <c r="D839" s="3">
        <v>32899.699999999997</v>
      </c>
      <c r="E839" s="3">
        <f>טבלה1[[#This Row],[ערך הזמנה + מע"מ]]-טבלה1[[#This Row],[ביצוע חשבוניות כולל מע"מ והצמדות במט"מ]]</f>
        <v>4.7200000000011642</v>
      </c>
    </row>
    <row r="840" spans="1:5" x14ac:dyDescent="0.2">
      <c r="A840" s="2" t="s">
        <v>1192</v>
      </c>
      <c r="B840" s="2" t="s">
        <v>1193</v>
      </c>
      <c r="C840" s="3">
        <v>826</v>
      </c>
      <c r="D840" s="3">
        <v>819</v>
      </c>
      <c r="E840" s="3">
        <f>טבלה1[[#This Row],[ערך הזמנה + מע"מ]]-טבלה1[[#This Row],[ביצוע חשבוניות כולל מע"מ והצמדות במט"מ]]</f>
        <v>7</v>
      </c>
    </row>
    <row r="841" spans="1:5" x14ac:dyDescent="0.2">
      <c r="A841" s="2" t="s">
        <v>1192</v>
      </c>
      <c r="B841" s="2" t="s">
        <v>1232</v>
      </c>
      <c r="C841" s="3">
        <v>377.6</v>
      </c>
      <c r="D841" s="3">
        <v>0</v>
      </c>
      <c r="E841" s="3">
        <f>טבלה1[[#This Row],[ערך הזמנה + מע"מ]]-טבלה1[[#This Row],[ביצוע חשבוניות כולל מע"מ והצמדות במט"מ]]</f>
        <v>377.6</v>
      </c>
    </row>
    <row r="842" spans="1:5" x14ac:dyDescent="0.2">
      <c r="A842" s="2" t="s">
        <v>274</v>
      </c>
      <c r="B842" s="2" t="s">
        <v>275</v>
      </c>
      <c r="C842" s="3">
        <v>164653.19</v>
      </c>
      <c r="D842" s="3">
        <v>109855.32</v>
      </c>
      <c r="E842" s="3">
        <f>טבלה1[[#This Row],[ערך הזמנה + מע"מ]]-טבלה1[[#This Row],[ביצוע חשבוניות כולל מע"מ והצמדות במט"מ]]</f>
        <v>54797.869999999995</v>
      </c>
    </row>
    <row r="843" spans="1:5" x14ac:dyDescent="0.2">
      <c r="A843" s="2" t="s">
        <v>274</v>
      </c>
      <c r="B843" s="2" t="s">
        <v>492</v>
      </c>
      <c r="C843" s="3">
        <v>34142.120000000003</v>
      </c>
      <c r="D843" s="3">
        <v>29306.39</v>
      </c>
      <c r="E843" s="3">
        <f>טבלה1[[#This Row],[ערך הזמנה + מע"מ]]-טבלה1[[#This Row],[ביצוע חשבוניות כולל מע"מ והצמדות במט"מ]]</f>
        <v>4835.7300000000032</v>
      </c>
    </row>
    <row r="844" spans="1:5" x14ac:dyDescent="0.2">
      <c r="A844" s="2" t="s">
        <v>274</v>
      </c>
      <c r="B844" s="2" t="s">
        <v>502</v>
      </c>
      <c r="C844" s="3">
        <v>32564.03</v>
      </c>
      <c r="D844" s="3">
        <v>32564.04</v>
      </c>
      <c r="E844" s="3">
        <f>טבלה1[[#This Row],[ערך הזמנה + מע"מ]]-טבלה1[[#This Row],[ביצוע חשבוניות כולל מע"מ והצמדות במט"מ]]</f>
        <v>-1.0000000002037268E-2</v>
      </c>
    </row>
    <row r="845" spans="1:5" x14ac:dyDescent="0.2">
      <c r="A845" s="2" t="s">
        <v>274</v>
      </c>
      <c r="B845" s="2" t="s">
        <v>842</v>
      </c>
      <c r="C845" s="3">
        <v>6183.2</v>
      </c>
      <c r="D845" s="3">
        <v>6183.2</v>
      </c>
      <c r="E845" s="3">
        <f>טבלה1[[#This Row],[ערך הזמנה + מע"מ]]-טבלה1[[#This Row],[ביצוע חשבוניות כולל מע"מ והצמדות במט"מ]]</f>
        <v>0</v>
      </c>
    </row>
    <row r="846" spans="1:5" x14ac:dyDescent="0.2">
      <c r="A846" s="2" t="s">
        <v>274</v>
      </c>
      <c r="B846" s="2" t="s">
        <v>894</v>
      </c>
      <c r="C846" s="3">
        <v>5841</v>
      </c>
      <c r="D846" s="3">
        <v>5841</v>
      </c>
      <c r="E846" s="3">
        <f>טבלה1[[#This Row],[ערך הזמנה + מע"מ]]-טבלה1[[#This Row],[ביצוע חשבוניות כולל מע"מ והצמדות במט"מ]]</f>
        <v>0</v>
      </c>
    </row>
    <row r="847" spans="1:5" x14ac:dyDescent="0.2">
      <c r="A847" s="2" t="s">
        <v>994</v>
      </c>
      <c r="B847" s="2" t="s">
        <v>995</v>
      </c>
      <c r="C847" s="3">
        <v>2999</v>
      </c>
      <c r="D847" s="3">
        <v>0</v>
      </c>
      <c r="E847" s="3">
        <f>טבלה1[[#This Row],[ערך הזמנה + מע"מ]]-טבלה1[[#This Row],[ביצוע חשבוניות כולל מע"מ והצמדות במט"מ]]</f>
        <v>2999</v>
      </c>
    </row>
    <row r="848" spans="1:5" x14ac:dyDescent="0.2">
      <c r="A848" s="2" t="s">
        <v>1121</v>
      </c>
      <c r="B848" s="2" t="s">
        <v>1122</v>
      </c>
      <c r="C848" s="3">
        <v>1781.8</v>
      </c>
      <c r="D848" s="3">
        <v>1781.8</v>
      </c>
      <c r="E848" s="3">
        <f>טבלה1[[#This Row],[ערך הזמנה + מע"מ]]-טבלה1[[#This Row],[ביצוע חשבוניות כולל מע"מ והצמדות במט"מ]]</f>
        <v>0</v>
      </c>
    </row>
    <row r="849" spans="1:5" x14ac:dyDescent="0.2">
      <c r="A849" s="2" t="s">
        <v>333</v>
      </c>
      <c r="B849" s="2" t="s">
        <v>334</v>
      </c>
      <c r="C849" s="3">
        <v>85546.46</v>
      </c>
      <c r="D849" s="3">
        <v>85546.46</v>
      </c>
      <c r="E849" s="3">
        <f>טבלה1[[#This Row],[ערך הזמנה + מע"מ]]-טבלה1[[#This Row],[ביצוע חשבוניות כולל מע"מ והצמדות במט"מ]]</f>
        <v>0</v>
      </c>
    </row>
    <row r="850" spans="1:5" x14ac:dyDescent="0.2">
      <c r="A850" s="2" t="s">
        <v>333</v>
      </c>
      <c r="B850" s="2" t="s">
        <v>470</v>
      </c>
      <c r="C850" s="3">
        <v>37709.19</v>
      </c>
      <c r="D850" s="3">
        <v>0</v>
      </c>
      <c r="E850" s="3">
        <f>טבלה1[[#This Row],[ערך הזמנה + מע"מ]]-טבלה1[[#This Row],[ביצוע חשבוניות כולל מע"מ והצמדות במט"מ]]</f>
        <v>37709.19</v>
      </c>
    </row>
    <row r="851" spans="1:5" x14ac:dyDescent="0.2">
      <c r="A851" s="2" t="s">
        <v>374</v>
      </c>
      <c r="B851" s="2" t="s">
        <v>375</v>
      </c>
      <c r="C851" s="3">
        <v>62020.800000000003</v>
      </c>
      <c r="D851" s="3">
        <v>31010.400000000001</v>
      </c>
      <c r="E851" s="3">
        <f>טבלה1[[#This Row],[ערך הזמנה + מע"מ]]-טבלה1[[#This Row],[ביצוע חשבוניות כולל מע"מ והצמדות במט"מ]]</f>
        <v>31010.400000000001</v>
      </c>
    </row>
    <row r="852" spans="1:5" x14ac:dyDescent="0.2">
      <c r="A852" s="2" t="s">
        <v>374</v>
      </c>
      <c r="B852" s="2" t="s">
        <v>375</v>
      </c>
      <c r="C852" s="3">
        <v>25842</v>
      </c>
      <c r="D852" s="3">
        <v>25842</v>
      </c>
      <c r="E852" s="3">
        <f>טבלה1[[#This Row],[ערך הזמנה + מע"מ]]-טבלה1[[#This Row],[ביצוע חשבוניות כולל מע"מ והצמדות במט"מ]]</f>
        <v>0</v>
      </c>
    </row>
    <row r="853" spans="1:5" x14ac:dyDescent="0.2">
      <c r="A853" s="2" t="s">
        <v>374</v>
      </c>
      <c r="B853" s="2" t="s">
        <v>1197</v>
      </c>
      <c r="C853" s="3">
        <v>758.74</v>
      </c>
      <c r="D853" s="3">
        <v>758.74</v>
      </c>
      <c r="E853" s="3">
        <f>טבלה1[[#This Row],[ערך הזמנה + מע"מ]]-טבלה1[[#This Row],[ביצוע חשבוניות כולל מע"מ והצמדות במט"מ]]</f>
        <v>0</v>
      </c>
    </row>
    <row r="854" spans="1:5" x14ac:dyDescent="0.2">
      <c r="A854" s="2" t="s">
        <v>1160</v>
      </c>
      <c r="B854" s="2" t="s">
        <v>1161</v>
      </c>
      <c r="C854" s="3">
        <v>1293.28</v>
      </c>
      <c r="D854" s="3">
        <v>1293.28</v>
      </c>
      <c r="E854" s="3">
        <f>טבלה1[[#This Row],[ערך הזמנה + מע"מ]]-טבלה1[[#This Row],[ביצוע חשבוניות כולל מע"מ והצמדות במט"מ]]</f>
        <v>0</v>
      </c>
    </row>
    <row r="855" spans="1:5" x14ac:dyDescent="0.2">
      <c r="A855" s="2" t="s">
        <v>156</v>
      </c>
      <c r="B855" s="2" t="s">
        <v>157</v>
      </c>
      <c r="C855" s="3">
        <v>495600</v>
      </c>
      <c r="D855" s="3">
        <v>446040</v>
      </c>
      <c r="E855" s="3">
        <f>טבלה1[[#This Row],[ערך הזמנה + מע"מ]]-טבלה1[[#This Row],[ביצוע חשבוניות כולל מע"מ והצמדות במט"מ]]</f>
        <v>49560</v>
      </c>
    </row>
    <row r="856" spans="1:5" x14ac:dyDescent="0.2">
      <c r="A856" s="2" t="s">
        <v>917</v>
      </c>
      <c r="B856" s="2" t="s">
        <v>918</v>
      </c>
      <c r="C856" s="3">
        <v>5481.1</v>
      </c>
      <c r="D856" s="3">
        <v>5481.1</v>
      </c>
      <c r="E856" s="3">
        <f>טבלה1[[#This Row],[ערך הזמנה + מע"מ]]-טבלה1[[#This Row],[ביצוע חשבוניות כולל מע"מ והצמדות במט"מ]]</f>
        <v>0</v>
      </c>
    </row>
    <row r="857" spans="1:5" x14ac:dyDescent="0.2">
      <c r="A857" s="2" t="s">
        <v>1061</v>
      </c>
      <c r="B857" s="2" t="s">
        <v>1062</v>
      </c>
      <c r="C857" s="3">
        <v>2521.42</v>
      </c>
      <c r="D857" s="3">
        <v>2500.06</v>
      </c>
      <c r="E857" s="3">
        <f>טבלה1[[#This Row],[ערך הזמנה + מע"מ]]-טבלה1[[#This Row],[ביצוע חשבוניות כולל מע"מ והצמדות במט"מ]]</f>
        <v>21.360000000000127</v>
      </c>
    </row>
    <row r="858" spans="1:5" x14ac:dyDescent="0.2">
      <c r="A858" s="2" t="s">
        <v>91</v>
      </c>
      <c r="B858" s="2" t="s">
        <v>92</v>
      </c>
      <c r="C858" s="3">
        <v>926974.2</v>
      </c>
      <c r="D858" s="3">
        <v>746706.38</v>
      </c>
      <c r="E858" s="3">
        <f>טבלה1[[#This Row],[ערך הזמנה + מע"מ]]-טבלה1[[#This Row],[ביצוע חשבוניות כולל מע"מ והצמדות במט"מ]]</f>
        <v>180267.81999999995</v>
      </c>
    </row>
    <row r="859" spans="1:5" x14ac:dyDescent="0.2">
      <c r="A859" s="2" t="s">
        <v>91</v>
      </c>
      <c r="B859" s="2" t="s">
        <v>123</v>
      </c>
      <c r="C859" s="3">
        <v>671648.16</v>
      </c>
      <c r="D859" s="3">
        <v>0</v>
      </c>
      <c r="E859" s="3">
        <f>טבלה1[[#This Row],[ערך הזמנה + מע"מ]]-טבלה1[[#This Row],[ביצוע חשבוניות כולל מע"מ והצמדות במט"מ]]</f>
        <v>671648.16</v>
      </c>
    </row>
    <row r="860" spans="1:5" x14ac:dyDescent="0.2">
      <c r="A860" s="2" t="s">
        <v>91</v>
      </c>
      <c r="B860" s="2" t="s">
        <v>151</v>
      </c>
      <c r="C860" s="3">
        <v>511300</v>
      </c>
      <c r="D860" s="3">
        <v>481443</v>
      </c>
      <c r="E860" s="3">
        <f>טבלה1[[#This Row],[ערך הזמנה + מע"מ]]-טבלה1[[#This Row],[ביצוע חשבוניות כולל מע"מ והצמדות במט"מ]]</f>
        <v>29857</v>
      </c>
    </row>
    <row r="861" spans="1:5" x14ac:dyDescent="0.2">
      <c r="A861" s="2" t="s">
        <v>91</v>
      </c>
      <c r="B861" s="2" t="s">
        <v>216</v>
      </c>
      <c r="C861" s="3">
        <v>310943.06</v>
      </c>
      <c r="D861" s="3">
        <v>284617.81</v>
      </c>
      <c r="E861" s="3">
        <f>טבלה1[[#This Row],[ערך הזמנה + מע"מ]]-טבלה1[[#This Row],[ביצוע חשבוניות כולל מע"מ והצמדות במט"מ]]</f>
        <v>26325.25</v>
      </c>
    </row>
    <row r="862" spans="1:5" x14ac:dyDescent="0.2">
      <c r="A862" s="2" t="s">
        <v>808</v>
      </c>
      <c r="B862" s="2" t="s">
        <v>809</v>
      </c>
      <c r="C862" s="3">
        <v>6931.32</v>
      </c>
      <c r="D862" s="3">
        <v>2205.42</v>
      </c>
      <c r="E862" s="3">
        <f>טבלה1[[#This Row],[ערך הזמנה + מע"מ]]-טבלה1[[#This Row],[ביצוע חשבוניות כולל מע"מ והצמדות במט"מ]]</f>
        <v>4725.8999999999996</v>
      </c>
    </row>
    <row r="863" spans="1:5" x14ac:dyDescent="0.2">
      <c r="A863" s="2" t="s">
        <v>808</v>
      </c>
      <c r="B863" s="2" t="s">
        <v>932</v>
      </c>
      <c r="C863" s="3">
        <v>5221.5</v>
      </c>
      <c r="D863" s="3">
        <v>0</v>
      </c>
      <c r="E863" s="3">
        <f>טבלה1[[#This Row],[ערך הזמנה + מע"מ]]-טבלה1[[#This Row],[ביצוע חשבוניות כולל מע"מ והצמדות במט"מ]]</f>
        <v>5221.5</v>
      </c>
    </row>
    <row r="864" spans="1:5" x14ac:dyDescent="0.2">
      <c r="A864" s="2" t="s">
        <v>540</v>
      </c>
      <c r="B864" s="2" t="s">
        <v>541</v>
      </c>
      <c r="C864" s="3">
        <v>24718.639999999999</v>
      </c>
      <c r="D864" s="3">
        <v>16174.18</v>
      </c>
      <c r="E864" s="3">
        <f>טבלה1[[#This Row],[ערך הזמנה + מע"מ]]-טבלה1[[#This Row],[ביצוע חשבוניות כולל מע"מ והצמדות במט"מ]]</f>
        <v>8544.4599999999991</v>
      </c>
    </row>
    <row r="865" spans="1:5" x14ac:dyDescent="0.2">
      <c r="A865" s="2" t="s">
        <v>1098</v>
      </c>
      <c r="B865" s="2" t="s">
        <v>1099</v>
      </c>
      <c r="C865" s="3">
        <v>2000.1</v>
      </c>
      <c r="D865" s="3">
        <v>0</v>
      </c>
      <c r="E865" s="3">
        <f>טבלה1[[#This Row],[ערך הזמנה + מע"מ]]-טבלה1[[#This Row],[ביצוע חשבוניות כולל מע"מ והצמדות במט"מ]]</f>
        <v>2000.1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 שלזינגר</dc:creator>
  <cp:lastModifiedBy>Rivki Dvash</cp:lastModifiedBy>
  <dcterms:created xsi:type="dcterms:W3CDTF">2014-08-20T11:23:40Z</dcterms:created>
  <dcterms:modified xsi:type="dcterms:W3CDTF">2014-11-02T16:06:02Z</dcterms:modified>
</cp:coreProperties>
</file>