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difs1pw\dem-users\Shassafa\Documents\"/>
    </mc:Choice>
  </mc:AlternateContent>
  <bookViews>
    <workbookView xWindow="0" yWindow="0" windowWidth="25200" windowHeight="11856"/>
  </bookViews>
  <sheets>
    <sheet name="Exposure_Claims Kupo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2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<sst xmlns="http://schemas.openxmlformats.org/spreadsheetml/2006/main" count="118" uniqueCount="15">
  <si>
    <t>שנה</t>
  </si>
  <si>
    <t>קבוצת גיל</t>
  </si>
  <si>
    <t>חשיפה</t>
  </si>
  <si>
    <t>תביעות</t>
  </si>
  <si>
    <t>0-10</t>
  </si>
  <si>
    <t>20-30</t>
  </si>
  <si>
    <t>30-40</t>
  </si>
  <si>
    <t>40-50</t>
  </si>
  <si>
    <t>50-60</t>
  </si>
  <si>
    <t>60-70</t>
  </si>
  <si>
    <t>70-80</t>
  </si>
  <si>
    <t>80-90</t>
  </si>
  <si>
    <t>90+</t>
  </si>
  <si>
    <t>10-20</t>
  </si>
  <si>
    <t>תביעות/מבוטחים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</si>
</sst>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164" fontId="0" fillId="0" borderId="0" xfId="0" applyNumberFormat="1"/>
    <xf numFmtId="10" fontId="0" fillId="0" borderId="0" xfId="2" applyNumberFormat="1" applyFont="1"/>
    <xf numFmtId="0" fontId="0" fillId="0" borderId="0" xfId="0" applyAlignment="1">
      <alignment horizontal="right"/>
    </xf>
    <xf numFmtId="17" fontId="0" fillId="0" borderId="0" xfId="0" quotePrefix="1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4" formatCode="0.00%"/>
    </dxf>
    <dxf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e-IL"/>
              <a:t>תביעות לפי שנת אירוע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'Exposure_Claims Kupot'!$H$1</c:f>
              <c:strCache>
                <c:ptCount val="1"/>
                <c:pt idx="0">
                  <c:v>תביעות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'Exposure_Claims Kupot'!$G$2:$G$12</c:f>
              <c:numCache>
                <c:formatCode>General</c:formatCode>
                <c:ptCount val="11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</c:numCache>
            </c:numRef>
          </c:cat>
          <c:val>
            <c:numRef>
              <c:f>'Exposure_Claims Kupot'!$H$2:$H$12</c:f>
              <c:numCache>
                <c:formatCode>_ * #,##0_ ;_ * \-#,##0_ ;_ * "-"??_ ;_ @_ </c:formatCode>
                <c:ptCount val="11"/>
                <c:pt idx="0">
                  <c:v>8187</c:v>
                </c:pt>
                <c:pt idx="1">
                  <c:v>8540</c:v>
                </c:pt>
                <c:pt idx="2">
                  <c:v>9381</c:v>
                </c:pt>
                <c:pt idx="3">
                  <c:v>11060</c:v>
                </c:pt>
                <c:pt idx="4">
                  <c:v>10655</c:v>
                </c:pt>
                <c:pt idx="5">
                  <c:v>11688</c:v>
                </c:pt>
                <c:pt idx="6">
                  <c:v>13760</c:v>
                </c:pt>
                <c:pt idx="7">
                  <c:v>13561</c:v>
                </c:pt>
                <c:pt idx="8">
                  <c:v>14363</c:v>
                </c:pt>
                <c:pt idx="9">
                  <c:v>15831</c:v>
                </c:pt>
                <c:pt idx="10">
                  <c:v>19300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BC-49A5-9B41-BB9F898EA5E0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10998200"/>
        <c:axId val="610990000"/>
      </c:lineChart>
      <c:catAx>
        <c:axId val="610998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610990000"/>
        <c:crosses val="autoZero"/>
        <c:auto val="1"/>
        <c:lblAlgn val="ctr"/>
        <c:lblOffset val="100"/>
        <c:noMultiLvlLbl val="0"/>
      </c:catAx>
      <c:valAx>
        <c:axId val="610990000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610998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e-IL"/>
              <a:t>חשיפה ( מספר מבוטחים)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'Exposure_Claims Kupot'!$I$1</c:f>
              <c:strCache>
                <c:ptCount val="1"/>
                <c:pt idx="0">
                  <c:v>חשיפה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'Exposure_Claims Kupot'!$G$2:$G$12</c:f>
              <c:numCache>
                <c:formatCode>General</c:formatCode>
                <c:ptCount val="11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</c:numCache>
            </c:numRef>
          </c:cat>
          <c:val>
            <c:numRef>
              <c:f>'Exposure_Claims Kupot'!$I$2:$I$12</c:f>
              <c:numCache>
                <c:formatCode>_ * #,##0_ ;_ * \-#,##0_ ;_ * "-"??_ ;_ @_ </c:formatCode>
                <c:ptCount val="11"/>
                <c:pt idx="0">
                  <c:v>4186641</c:v>
                </c:pt>
                <c:pt idx="1">
                  <c:v>4204033</c:v>
                </c:pt>
                <c:pt idx="2">
                  <c:v>4221700</c:v>
                </c:pt>
                <c:pt idx="3">
                  <c:v>4232320</c:v>
                </c:pt>
                <c:pt idx="4">
                  <c:v>4229395</c:v>
                </c:pt>
                <c:pt idx="5">
                  <c:v>4117813</c:v>
                </c:pt>
                <c:pt idx="6">
                  <c:v>4162237</c:v>
                </c:pt>
                <c:pt idx="7">
                  <c:v>4618804</c:v>
                </c:pt>
                <c:pt idx="8">
                  <c:v>4512471</c:v>
                </c:pt>
                <c:pt idx="9">
                  <c:v>4677433</c:v>
                </c:pt>
                <c:pt idx="10">
                  <c:v>4824346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6F-4CB5-BFA0-D98B05EC7A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9071760"/>
        <c:axId val="529066512"/>
      </c:barChart>
      <c:catAx>
        <c:axId val="529071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529066512"/>
        <c:crosses val="autoZero"/>
        <c:auto val="1"/>
        <c:lblAlgn val="ctr"/>
        <c:lblOffset val="100"/>
        <c:noMultiLvlLbl val="0"/>
      </c:catAx>
      <c:valAx>
        <c:axId val="529066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529071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e-IL"/>
              <a:t>הסתברות לתביעה לפי שנה </a:t>
            </a:r>
          </a:p>
          <a:p>
            <a:pPr>
              <a:defRPr/>
            </a:pPr>
            <a:endParaRPr lang="he-IL"/>
          </a:p>
        </c:rich>
      </c:tx>
      <c:layout>
        <c:manualLayout>
          <c:xMode val="edge"/>
          <c:yMode val="edge"/>
          <c:x val="0.29755445785967638"/>
          <c:y val="3.70684573595246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'Exposure_Claims Kupot'!$J$1</c:f>
              <c:strCache>
                <c:ptCount val="1"/>
                <c:pt idx="0">
                  <c:v>תביעות/מבוטחים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75000"/>
                </a:schemeClr>
              </a:solidFill>
              <a:ln w="9525">
                <a:noFill/>
              </a:ln>
              <a:effectLst/>
            </c:spPr>
          </c:marker>
          <c:cat>
            <c:numRef>
              <c:f>'Exposure_Claims Kupot'!$G$2:$G$12</c:f>
              <c:numCache>
                <c:formatCode>General</c:formatCode>
                <c:ptCount val="11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</c:numCache>
            </c:numRef>
          </c:cat>
          <c:val>
            <c:numRef>
              <c:f>'Exposure_Claims Kupot'!$J$2:$J$12</c:f>
              <c:numCache>
                <c:formatCode>0.00%</c:formatCode>
                <c:ptCount val="11"/>
                <c:pt idx="0">
                  <c:v>1.9555056189436829E-3</c:v>
                </c:pt>
                <c:pt idx="1">
                  <c:v>2.0313827222574131E-3</c:v>
                </c:pt>
                <c:pt idx="2">
                  <c:v>2.2220906269986023E-3</c:v>
                </c:pt>
                <c:pt idx="3">
                  <c:v>2.6132239528202025E-3</c:v>
                </c:pt>
                <c:pt idx="4">
                  <c:v>2.5192728510815376E-3</c:v>
                </c:pt>
                <c:pt idx="5">
                  <c:v>2.8383998981983882E-3</c:v>
                </c:pt>
                <c:pt idx="6">
                  <c:v>3.3059145839124488E-3</c:v>
                </c:pt>
                <c:pt idx="7">
                  <c:v>2.9360414514233556E-3</c:v>
                </c:pt>
                <c:pt idx="8">
                  <c:v>3.1829567436555272E-3</c:v>
                </c:pt>
                <c:pt idx="9">
                  <c:v>3.3845487471439997E-3</c:v>
                </c:pt>
                <c:pt idx="10">
                  <c:v>4.000542249664514E-3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02-4448-B4EE-971C1DD8B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0435264"/>
        <c:axId val="520436248"/>
      </c:lineChart>
      <c:catAx>
        <c:axId val="520435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520436248"/>
        <c:crosses val="autoZero"/>
        <c:auto val="1"/>
        <c:lblAlgn val="ctr"/>
        <c:lblOffset val="100"/>
        <c:noMultiLvlLbl val="0"/>
      </c:catAx>
      <c:valAx>
        <c:axId val="520436248"/>
        <c:scaling>
          <c:orientation val="minMax"/>
          <c:min val="1.5000000000000005E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520435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273327</xdr:colOff>
      <xdr:row>1</xdr:row>
      <xdr:rowOff>107674</xdr:rowOff>
    </xdr:from>
    <xdr:to>
      <xdr:col>19</xdr:col>
      <xdr:colOff>485776</xdr:colOff>
      <xdr:row>18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304799</xdr:colOff>
      <xdr:row>19</xdr:row>
      <xdr:rowOff>38100</xdr:rowOff>
    </xdr:from>
    <xdr:to>
      <xdr:col>19</xdr:col>
      <xdr:colOff>523875</xdr:colOff>
      <xdr:row>39</xdr:row>
      <xdr:rowOff>19050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438978</xdr:colOff>
      <xdr:row>21</xdr:row>
      <xdr:rowOff>24849</xdr:rowOff>
    </xdr:from>
    <xdr:to>
      <xdr:col>10</xdr:col>
      <xdr:colOff>637762</xdr:colOff>
      <xdr:row>38</xdr:row>
      <xdr:rowOff>127967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2" name="Table2" displayName="Table2" ref="G1:J12" totalsRowShown="0">
  <autoFilter ref="G1:J12"/>
  <tableColumns count="4">
    <tableColumn id="1" name="שנה"/>
    <tableColumn id="2" name="תביעות" dataDxfId="2" dataCellStyle="Comma"/>
    <tableColumn id="3" name="חשיפה" dataDxfId="1"/>
    <tableColumn id="4" name="תביעות/מבוטחים" dataDxfId="0" dataCellStyle="Percent">
      <calculatedColumnFormula>H2/I2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rightToLeft="1" tabSelected="1" zoomScale="115" zoomScaleNormal="115" workbookViewId="0">
      <selection activeCell="I1" sqref="I1"/>
    </sheetView>
  </sheetViews>
  <sheetFormatPr defaultRowHeight="13.8" x14ac:dyDescent="0.25"/>
  <cols>
    <col min="2" max="2" width="9" style="4"/>
    <col min="3" max="3" width="12.3984375" bestFit="1" customWidth="1"/>
    <col min="4" max="4" width="9.09765625" bestFit="1" customWidth="1"/>
    <col min="8" max="8" width="10.8984375" bestFit="1" customWidth="1"/>
    <col min="9" max="9" width="10.19921875" bestFit="1" customWidth="1"/>
    <col min="10" max="10" width="13.8984375" customWidth="1"/>
  </cols>
  <sheetData>
    <row r="1" spans="1:10" x14ac:dyDescent="0.25">
      <c r="A1" t="s">
        <v>0</v>
      </c>
      <c r="B1" s="4" t="s">
        <v>1</v>
      </c>
      <c r="C1" t="s">
        <v>2</v>
      </c>
      <c r="D1" t="s">
        <v>3</v>
      </c>
      <c r="G1" t="s">
        <v>0</v>
      </c>
      <c r="H1" t="s">
        <v>3</v>
      </c>
      <c r="I1" t="s">
        <v>2</v>
      </c>
      <c r="J1" t="s">
        <v>14</v>
      </c>
    </row>
    <row r="2" spans="1:10" x14ac:dyDescent="0.25">
      <c r="A2">
        <v>2012</v>
      </c>
      <c r="B2" s="4" t="s">
        <v>4</v>
      </c>
      <c r="C2" s="1">
        <v>796341</v>
      </c>
      <c r="D2" s="1">
        <v>105</v>
      </c>
      <c r="G2">
        <v>2012</v>
      </c>
      <c r="H2" s="1">
        <v>8187</v>
      </c>
      <c r="I2" s="2">
        <f>SUM(C2:C11)</f>
        <v>4186641</v>
      </c>
      <c r="J2" s="3">
        <f>H2/I2</f>
        <v>1.9555056189436829E-3</v>
      </c>
    </row>
    <row r="3" spans="1:10" x14ac:dyDescent="0.25">
      <c r="A3">
        <v>2012</v>
      </c>
      <c r="B3" s="5" t="s">
        <v>13</v>
      </c>
      <c r="C3" s="1">
        <v>837327</v>
      </c>
      <c r="D3" s="1">
        <v>95</v>
      </c>
      <c r="G3">
        <v>2013</v>
      </c>
      <c r="H3" s="1">
        <v>8540</v>
      </c>
      <c r="I3" s="2">
        <f>SUM(C12:C21)</f>
        <v>4204033</v>
      </c>
      <c r="J3" s="3">
        <f t="shared" ref="J3:J12" si="0">H3/I3</f>
        <v>2.0313827222574131E-3</v>
      </c>
    </row>
    <row r="4" spans="1:10" x14ac:dyDescent="0.25">
      <c r="A4">
        <v>2012</v>
      </c>
      <c r="B4" s="4" t="s">
        <v>5</v>
      </c>
      <c r="C4" s="1">
        <v>548917</v>
      </c>
      <c r="D4" s="1">
        <v>44</v>
      </c>
      <c r="G4">
        <v>2014</v>
      </c>
      <c r="H4" s="1">
        <v>9381</v>
      </c>
      <c r="I4" s="2">
        <f>SUM(C22:C31)</f>
        <v>4221700</v>
      </c>
      <c r="J4" s="3">
        <f t="shared" si="0"/>
        <v>2.2220906269986023E-3</v>
      </c>
    </row>
    <row r="5" spans="1:10" x14ac:dyDescent="0.25">
      <c r="A5">
        <v>2012</v>
      </c>
      <c r="B5" s="4" t="s">
        <v>6</v>
      </c>
      <c r="C5" s="1">
        <v>569829</v>
      </c>
      <c r="D5" s="1">
        <v>70</v>
      </c>
      <c r="G5">
        <v>2015</v>
      </c>
      <c r="H5" s="1">
        <v>11060</v>
      </c>
      <c r="I5" s="2">
        <f>SUM(C32:C41)</f>
        <v>4232320</v>
      </c>
      <c r="J5" s="3">
        <f t="shared" si="0"/>
        <v>2.6132239528202025E-3</v>
      </c>
    </row>
    <row r="6" spans="1:10" x14ac:dyDescent="0.25">
      <c r="A6">
        <v>2012</v>
      </c>
      <c r="B6" s="4" t="s">
        <v>7</v>
      </c>
      <c r="C6" s="1">
        <v>460587</v>
      </c>
      <c r="D6" s="1">
        <v>143</v>
      </c>
      <c r="G6">
        <v>2016</v>
      </c>
      <c r="H6" s="1">
        <v>10655</v>
      </c>
      <c r="I6" s="2">
        <f>SUM(C42:C51)</f>
        <v>4229395</v>
      </c>
      <c r="J6" s="3">
        <f t="shared" si="0"/>
        <v>2.5192728510815376E-3</v>
      </c>
    </row>
    <row r="7" spans="1:10" x14ac:dyDescent="0.25">
      <c r="A7">
        <v>2012</v>
      </c>
      <c r="B7" s="4" t="s">
        <v>8</v>
      </c>
      <c r="C7" s="1">
        <v>403098</v>
      </c>
      <c r="D7" s="1">
        <v>380</v>
      </c>
      <c r="G7">
        <v>2017</v>
      </c>
      <c r="H7" s="1">
        <v>11688</v>
      </c>
      <c r="I7" s="2">
        <f>SUM(C52:C61)</f>
        <v>4117813</v>
      </c>
      <c r="J7" s="3">
        <f t="shared" si="0"/>
        <v>2.8383998981983882E-3</v>
      </c>
    </row>
    <row r="8" spans="1:10" x14ac:dyDescent="0.25">
      <c r="A8">
        <v>2012</v>
      </c>
      <c r="B8" s="4" t="s">
        <v>9</v>
      </c>
      <c r="C8" s="1">
        <v>334911</v>
      </c>
      <c r="D8" s="1">
        <v>892</v>
      </c>
      <c r="G8">
        <v>2018</v>
      </c>
      <c r="H8" s="1">
        <v>13760</v>
      </c>
      <c r="I8" s="2">
        <f>SUM(C62:C71)</f>
        <v>4162237</v>
      </c>
      <c r="J8" s="3">
        <f t="shared" si="0"/>
        <v>3.3059145839124488E-3</v>
      </c>
    </row>
    <row r="9" spans="1:10" x14ac:dyDescent="0.25">
      <c r="A9">
        <v>2012</v>
      </c>
      <c r="B9" s="4" t="s">
        <v>10</v>
      </c>
      <c r="C9" s="1">
        <v>157600</v>
      </c>
      <c r="D9" s="1">
        <v>1950</v>
      </c>
      <c r="G9">
        <v>2019</v>
      </c>
      <c r="H9" s="1">
        <v>13561</v>
      </c>
      <c r="I9" s="2">
        <f>SUM(C72:C81)</f>
        <v>4618804</v>
      </c>
      <c r="J9" s="3">
        <f t="shared" si="0"/>
        <v>2.9360414514233556E-3</v>
      </c>
    </row>
    <row r="10" spans="1:10" x14ac:dyDescent="0.25">
      <c r="A10">
        <v>2012</v>
      </c>
      <c r="B10" s="4" t="s">
        <v>11</v>
      </c>
      <c r="C10" s="1">
        <v>67845</v>
      </c>
      <c r="D10" s="1">
        <v>3433</v>
      </c>
      <c r="G10">
        <v>2020</v>
      </c>
      <c r="H10" s="1">
        <v>14363</v>
      </c>
      <c r="I10" s="2">
        <f>SUM(C82:C91)</f>
        <v>4512471</v>
      </c>
      <c r="J10" s="3">
        <f t="shared" si="0"/>
        <v>3.1829567436555272E-3</v>
      </c>
    </row>
    <row r="11" spans="1:10" x14ac:dyDescent="0.25">
      <c r="A11">
        <v>2012</v>
      </c>
      <c r="B11" s="4" t="s">
        <v>12</v>
      </c>
      <c r="C11" s="1">
        <v>10186</v>
      </c>
      <c r="D11" s="1">
        <v>1075</v>
      </c>
      <c r="G11">
        <v>2021</v>
      </c>
      <c r="H11" s="1">
        <v>15831</v>
      </c>
      <c r="I11" s="2">
        <f>SUM(C92:C101)</f>
        <v>4677433</v>
      </c>
      <c r="J11" s="3">
        <f t="shared" si="0"/>
        <v>3.3845487471439997E-3</v>
      </c>
    </row>
    <row r="12" spans="1:10" x14ac:dyDescent="0.25">
      <c r="A12">
        <v>2013</v>
      </c>
      <c r="B12" s="4" t="s">
        <v>4</v>
      </c>
      <c r="C12" s="1">
        <v>784800</v>
      </c>
      <c r="D12" s="1">
        <v>167</v>
      </c>
      <c r="G12">
        <v>2022</v>
      </c>
      <c r="H12" s="1">
        <v>19300</v>
      </c>
      <c r="I12" s="2">
        <f>SUM(C102:C111)</f>
        <v>4824346</v>
      </c>
      <c r="J12" s="3">
        <f t="shared" si="0"/>
        <v>4.000542249664514E-3</v>
      </c>
    </row>
    <row r="13" spans="1:10" x14ac:dyDescent="0.25">
      <c r="A13">
        <v>2013</v>
      </c>
      <c r="B13" s="5" t="s">
        <v>13</v>
      </c>
      <c r="C13" s="1">
        <v>866282</v>
      </c>
      <c r="D13" s="1">
        <v>95</v>
      </c>
    </row>
    <row r="14" spans="1:10" x14ac:dyDescent="0.25">
      <c r="A14">
        <v>2013</v>
      </c>
      <c r="B14" s="4" t="s">
        <v>5</v>
      </c>
      <c r="C14" s="1">
        <v>539998</v>
      </c>
      <c r="D14" s="1">
        <v>38</v>
      </c>
    </row>
    <row r="15" spans="1:10" x14ac:dyDescent="0.25">
      <c r="A15">
        <v>2013</v>
      </c>
      <c r="B15" s="4" t="s">
        <v>6</v>
      </c>
      <c r="C15" s="1">
        <v>564275</v>
      </c>
      <c r="D15" s="1">
        <v>72</v>
      </c>
    </row>
    <row r="16" spans="1:10" x14ac:dyDescent="0.25">
      <c r="A16">
        <v>2013</v>
      </c>
      <c r="B16" s="4" t="s">
        <v>7</v>
      </c>
      <c r="C16" s="1">
        <v>461555</v>
      </c>
      <c r="D16" s="1">
        <v>145</v>
      </c>
    </row>
    <row r="17" spans="1:4" x14ac:dyDescent="0.25">
      <c r="A17">
        <v>2013</v>
      </c>
      <c r="B17" s="4" t="s">
        <v>8</v>
      </c>
      <c r="C17" s="1">
        <v>393038</v>
      </c>
      <c r="D17" s="1">
        <v>334</v>
      </c>
    </row>
    <row r="18" spans="1:4" x14ac:dyDescent="0.25">
      <c r="A18">
        <v>2013</v>
      </c>
      <c r="B18" s="4" t="s">
        <v>9</v>
      </c>
      <c r="C18" s="1">
        <v>348924</v>
      </c>
      <c r="D18" s="1">
        <v>938</v>
      </c>
    </row>
    <row r="19" spans="1:4" x14ac:dyDescent="0.25">
      <c r="A19">
        <v>2013</v>
      </c>
      <c r="B19" s="4" t="s">
        <v>10</v>
      </c>
      <c r="C19" s="1">
        <v>161540</v>
      </c>
      <c r="D19" s="1">
        <v>2098</v>
      </c>
    </row>
    <row r="20" spans="1:4" x14ac:dyDescent="0.25">
      <c r="A20">
        <v>2013</v>
      </c>
      <c r="B20" s="4" t="s">
        <v>11</v>
      </c>
      <c r="C20" s="1">
        <v>71812</v>
      </c>
      <c r="D20" s="1">
        <v>3525</v>
      </c>
    </row>
    <row r="21" spans="1:4" x14ac:dyDescent="0.25">
      <c r="A21">
        <v>2013</v>
      </c>
      <c r="B21" s="4" t="s">
        <v>12</v>
      </c>
      <c r="C21" s="1">
        <v>11809</v>
      </c>
      <c r="D21" s="1">
        <v>1128</v>
      </c>
    </row>
    <row r="22" spans="1:4" x14ac:dyDescent="0.25">
      <c r="A22">
        <v>2014</v>
      </c>
      <c r="B22" s="4" t="s">
        <v>4</v>
      </c>
      <c r="C22" s="1">
        <v>800155</v>
      </c>
      <c r="D22" s="1">
        <v>158</v>
      </c>
    </row>
    <row r="23" spans="1:4" x14ac:dyDescent="0.25">
      <c r="A23">
        <v>2014</v>
      </c>
      <c r="B23" s="5" t="s">
        <v>13</v>
      </c>
      <c r="C23" s="1">
        <v>883695</v>
      </c>
      <c r="D23" s="1">
        <v>123</v>
      </c>
    </row>
    <row r="24" spans="1:4" x14ac:dyDescent="0.25">
      <c r="A24">
        <v>2014</v>
      </c>
      <c r="B24" s="4" t="s">
        <v>5</v>
      </c>
      <c r="C24" s="1">
        <v>520907</v>
      </c>
      <c r="D24" s="1">
        <v>37</v>
      </c>
    </row>
    <row r="25" spans="1:4" x14ac:dyDescent="0.25">
      <c r="A25">
        <v>2014</v>
      </c>
      <c r="B25" s="4" t="s">
        <v>6</v>
      </c>
      <c r="C25" s="1">
        <v>554592</v>
      </c>
      <c r="D25" s="1">
        <v>94</v>
      </c>
    </row>
    <row r="26" spans="1:4" x14ac:dyDescent="0.25">
      <c r="A26">
        <v>2014</v>
      </c>
      <c r="B26" s="4" t="s">
        <v>7</v>
      </c>
      <c r="C26" s="1">
        <v>462285</v>
      </c>
      <c r="D26" s="1">
        <v>156</v>
      </c>
    </row>
    <row r="27" spans="1:4" x14ac:dyDescent="0.25">
      <c r="A27">
        <v>2014</v>
      </c>
      <c r="B27" s="4" t="s">
        <v>8</v>
      </c>
      <c r="C27" s="1">
        <v>386020</v>
      </c>
      <c r="D27" s="1">
        <v>378</v>
      </c>
    </row>
    <row r="28" spans="1:4" x14ac:dyDescent="0.25">
      <c r="A28">
        <v>2014</v>
      </c>
      <c r="B28" s="4" t="s">
        <v>9</v>
      </c>
      <c r="C28" s="1">
        <v>358867</v>
      </c>
      <c r="D28" s="1">
        <v>1148</v>
      </c>
    </row>
    <row r="29" spans="1:4" x14ac:dyDescent="0.25">
      <c r="A29">
        <v>2014</v>
      </c>
      <c r="B29" s="4" t="s">
        <v>10</v>
      </c>
      <c r="C29" s="1">
        <v>167288</v>
      </c>
      <c r="D29" s="1">
        <v>2267</v>
      </c>
    </row>
    <row r="30" spans="1:4" x14ac:dyDescent="0.25">
      <c r="A30">
        <v>2014</v>
      </c>
      <c r="B30" s="4" t="s">
        <v>11</v>
      </c>
      <c r="C30" s="1">
        <v>75139</v>
      </c>
      <c r="D30" s="1">
        <v>3875</v>
      </c>
    </row>
    <row r="31" spans="1:4" x14ac:dyDescent="0.25">
      <c r="A31">
        <v>2014</v>
      </c>
      <c r="B31" s="4" t="s">
        <v>12</v>
      </c>
      <c r="C31" s="1">
        <v>12752</v>
      </c>
      <c r="D31" s="1">
        <v>1145</v>
      </c>
    </row>
    <row r="32" spans="1:4" x14ac:dyDescent="0.25">
      <c r="A32">
        <v>2015</v>
      </c>
      <c r="B32" s="4" t="s">
        <v>4</v>
      </c>
      <c r="C32" s="1">
        <v>808581</v>
      </c>
      <c r="D32" s="1">
        <v>300</v>
      </c>
    </row>
    <row r="33" spans="1:4" x14ac:dyDescent="0.25">
      <c r="A33">
        <v>2015</v>
      </c>
      <c r="B33" s="5" t="s">
        <v>13</v>
      </c>
      <c r="C33" s="1">
        <v>897867</v>
      </c>
      <c r="D33" s="1">
        <v>145</v>
      </c>
    </row>
    <row r="34" spans="1:4" x14ac:dyDescent="0.25">
      <c r="A34">
        <v>2015</v>
      </c>
      <c r="B34" s="4" t="s">
        <v>5</v>
      </c>
      <c r="C34" s="1">
        <v>497353</v>
      </c>
      <c r="D34" s="1">
        <v>59</v>
      </c>
    </row>
    <row r="35" spans="1:4" x14ac:dyDescent="0.25">
      <c r="A35">
        <v>2015</v>
      </c>
      <c r="B35" s="4" t="s">
        <v>6</v>
      </c>
      <c r="C35" s="1">
        <v>544604</v>
      </c>
      <c r="D35" s="1">
        <v>87</v>
      </c>
    </row>
    <row r="36" spans="1:4" x14ac:dyDescent="0.25">
      <c r="A36">
        <v>2015</v>
      </c>
      <c r="B36" s="4" t="s">
        <v>7</v>
      </c>
      <c r="C36" s="1">
        <v>465849</v>
      </c>
      <c r="D36" s="1">
        <v>193</v>
      </c>
    </row>
    <row r="37" spans="1:4" x14ac:dyDescent="0.25">
      <c r="A37">
        <v>2015</v>
      </c>
      <c r="B37" s="4" t="s">
        <v>8</v>
      </c>
      <c r="C37" s="1">
        <v>380840</v>
      </c>
      <c r="D37" s="1">
        <v>443</v>
      </c>
    </row>
    <row r="38" spans="1:4" x14ac:dyDescent="0.25">
      <c r="A38">
        <v>2015</v>
      </c>
      <c r="B38" s="4" t="s">
        <v>9</v>
      </c>
      <c r="C38" s="1">
        <v>366771</v>
      </c>
      <c r="D38" s="1">
        <v>1384</v>
      </c>
    </row>
    <row r="39" spans="1:4" x14ac:dyDescent="0.25">
      <c r="A39">
        <v>2015</v>
      </c>
      <c r="B39" s="4" t="s">
        <v>10</v>
      </c>
      <c r="C39" s="1">
        <v>176253</v>
      </c>
      <c r="D39" s="1">
        <v>2704</v>
      </c>
    </row>
    <row r="40" spans="1:4" x14ac:dyDescent="0.25">
      <c r="A40">
        <v>2015</v>
      </c>
      <c r="B40" s="4" t="s">
        <v>11</v>
      </c>
      <c r="C40" s="1">
        <v>80123</v>
      </c>
      <c r="D40" s="1">
        <v>4372</v>
      </c>
    </row>
    <row r="41" spans="1:4" x14ac:dyDescent="0.25">
      <c r="A41">
        <v>2015</v>
      </c>
      <c r="B41" s="4" t="s">
        <v>12</v>
      </c>
      <c r="C41" s="1">
        <v>14079</v>
      </c>
      <c r="D41" s="1">
        <v>1373</v>
      </c>
    </row>
    <row r="42" spans="1:4" x14ac:dyDescent="0.25">
      <c r="A42">
        <v>2016</v>
      </c>
      <c r="B42" s="4" t="s">
        <v>4</v>
      </c>
      <c r="C42" s="1">
        <v>813491</v>
      </c>
      <c r="D42" s="1">
        <v>280</v>
      </c>
    </row>
    <row r="43" spans="1:4" x14ac:dyDescent="0.25">
      <c r="A43">
        <v>2016</v>
      </c>
      <c r="B43" s="5" t="s">
        <v>13</v>
      </c>
      <c r="C43" s="1">
        <v>907879</v>
      </c>
      <c r="D43" s="1">
        <v>154</v>
      </c>
    </row>
    <row r="44" spans="1:4" x14ac:dyDescent="0.25">
      <c r="A44">
        <v>2016</v>
      </c>
      <c r="B44" s="4" t="s">
        <v>5</v>
      </c>
      <c r="C44" s="1">
        <v>471605</v>
      </c>
      <c r="D44" s="1">
        <v>43</v>
      </c>
    </row>
    <row r="45" spans="1:4" x14ac:dyDescent="0.25">
      <c r="A45">
        <v>2016</v>
      </c>
      <c r="B45" s="4" t="s">
        <v>6</v>
      </c>
      <c r="C45" s="1">
        <v>527812</v>
      </c>
      <c r="D45" s="1">
        <v>93</v>
      </c>
    </row>
    <row r="46" spans="1:4" x14ac:dyDescent="0.25">
      <c r="A46">
        <v>2016</v>
      </c>
      <c r="B46" s="4" t="s">
        <v>7</v>
      </c>
      <c r="C46" s="1">
        <v>469275</v>
      </c>
      <c r="D46" s="1">
        <v>147</v>
      </c>
    </row>
    <row r="47" spans="1:4" x14ac:dyDescent="0.25">
      <c r="A47">
        <v>2016</v>
      </c>
      <c r="B47" s="4" t="s">
        <v>8</v>
      </c>
      <c r="C47" s="1">
        <v>377051</v>
      </c>
      <c r="D47" s="1">
        <v>392</v>
      </c>
    </row>
    <row r="48" spans="1:4" x14ac:dyDescent="0.25">
      <c r="A48">
        <v>2016</v>
      </c>
      <c r="B48" s="4" t="s">
        <v>9</v>
      </c>
      <c r="C48" s="1">
        <v>368827</v>
      </c>
      <c r="D48" s="1">
        <v>1312</v>
      </c>
    </row>
    <row r="49" spans="1:4" x14ac:dyDescent="0.25">
      <c r="A49">
        <v>2016</v>
      </c>
      <c r="B49" s="4" t="s">
        <v>10</v>
      </c>
      <c r="C49" s="1">
        <v>191901</v>
      </c>
      <c r="D49" s="1">
        <v>2500</v>
      </c>
    </row>
    <row r="50" spans="1:4" x14ac:dyDescent="0.25">
      <c r="A50">
        <v>2016</v>
      </c>
      <c r="B50" s="4" t="s">
        <v>11</v>
      </c>
      <c r="C50" s="1">
        <v>86100</v>
      </c>
      <c r="D50" s="1">
        <v>4317</v>
      </c>
    </row>
    <row r="51" spans="1:4" x14ac:dyDescent="0.25">
      <c r="A51">
        <v>2016</v>
      </c>
      <c r="B51" s="4" t="s">
        <v>12</v>
      </c>
      <c r="C51" s="1">
        <v>15454</v>
      </c>
      <c r="D51" s="1">
        <v>1417</v>
      </c>
    </row>
    <row r="52" spans="1:4" x14ac:dyDescent="0.25">
      <c r="A52">
        <v>2017</v>
      </c>
      <c r="B52" s="4" t="s">
        <v>4</v>
      </c>
      <c r="C52" s="1">
        <v>769656</v>
      </c>
      <c r="D52" s="1">
        <v>181</v>
      </c>
    </row>
    <row r="53" spans="1:4" x14ac:dyDescent="0.25">
      <c r="A53">
        <v>2017</v>
      </c>
      <c r="B53" s="5" t="s">
        <v>13</v>
      </c>
      <c r="C53" s="1">
        <v>899095</v>
      </c>
      <c r="D53" s="1">
        <v>116</v>
      </c>
    </row>
    <row r="54" spans="1:4" x14ac:dyDescent="0.25">
      <c r="A54">
        <v>2017</v>
      </c>
      <c r="B54" s="4" t="s">
        <v>5</v>
      </c>
      <c r="C54" s="1">
        <v>409743</v>
      </c>
      <c r="D54" s="1">
        <v>47</v>
      </c>
    </row>
    <row r="55" spans="1:4" x14ac:dyDescent="0.25">
      <c r="A55">
        <v>2017</v>
      </c>
      <c r="B55" s="4" t="s">
        <v>6</v>
      </c>
      <c r="C55" s="1">
        <v>514911</v>
      </c>
      <c r="D55" s="1">
        <v>80</v>
      </c>
    </row>
    <row r="56" spans="1:4" x14ac:dyDescent="0.25">
      <c r="A56">
        <v>2017</v>
      </c>
      <c r="B56" s="4" t="s">
        <v>7</v>
      </c>
      <c r="C56" s="1">
        <v>475813</v>
      </c>
      <c r="D56" s="1">
        <v>164</v>
      </c>
    </row>
    <row r="57" spans="1:4" x14ac:dyDescent="0.25">
      <c r="A57">
        <v>2017</v>
      </c>
      <c r="B57" s="4" t="s">
        <v>8</v>
      </c>
      <c r="C57" s="1">
        <v>375863</v>
      </c>
      <c r="D57" s="1">
        <v>403</v>
      </c>
    </row>
    <row r="58" spans="1:4" x14ac:dyDescent="0.25">
      <c r="A58">
        <v>2017</v>
      </c>
      <c r="B58" s="4" t="s">
        <v>9</v>
      </c>
      <c r="C58" s="1">
        <v>366513</v>
      </c>
      <c r="D58" s="1">
        <v>1341</v>
      </c>
    </row>
    <row r="59" spans="1:4" x14ac:dyDescent="0.25">
      <c r="A59">
        <v>2017</v>
      </c>
      <c r="B59" s="4" t="s">
        <v>10</v>
      </c>
      <c r="C59" s="1">
        <v>207753</v>
      </c>
      <c r="D59" s="1">
        <v>2854</v>
      </c>
    </row>
    <row r="60" spans="1:4" x14ac:dyDescent="0.25">
      <c r="A60">
        <v>2017</v>
      </c>
      <c r="B60" s="4" t="s">
        <v>11</v>
      </c>
      <c r="C60" s="1">
        <v>85234</v>
      </c>
      <c r="D60" s="1">
        <v>4918</v>
      </c>
    </row>
    <row r="61" spans="1:4" x14ac:dyDescent="0.25">
      <c r="A61">
        <v>2017</v>
      </c>
      <c r="B61" s="4" t="s">
        <v>12</v>
      </c>
      <c r="C61" s="1">
        <v>13232</v>
      </c>
      <c r="D61" s="1">
        <v>1584</v>
      </c>
    </row>
    <row r="62" spans="1:4" x14ac:dyDescent="0.25">
      <c r="A62">
        <v>2018</v>
      </c>
      <c r="B62" s="4" t="s">
        <v>4</v>
      </c>
      <c r="C62" s="1">
        <v>728384</v>
      </c>
      <c r="D62" s="1">
        <v>369</v>
      </c>
    </row>
    <row r="63" spans="1:4" x14ac:dyDescent="0.25">
      <c r="A63">
        <v>2018</v>
      </c>
      <c r="B63" s="5" t="s">
        <v>13</v>
      </c>
      <c r="C63" s="1">
        <v>920495</v>
      </c>
      <c r="D63" s="1">
        <v>196</v>
      </c>
    </row>
    <row r="64" spans="1:4" x14ac:dyDescent="0.25">
      <c r="A64">
        <v>2018</v>
      </c>
      <c r="B64" s="4" t="s">
        <v>5</v>
      </c>
      <c r="C64" s="1">
        <v>415925</v>
      </c>
      <c r="D64" s="1">
        <v>59</v>
      </c>
    </row>
    <row r="65" spans="1:4" x14ac:dyDescent="0.25">
      <c r="A65">
        <v>2018</v>
      </c>
      <c r="B65" s="4" t="s">
        <v>6</v>
      </c>
      <c r="C65" s="1">
        <v>508399</v>
      </c>
      <c r="D65" s="1">
        <v>86</v>
      </c>
    </row>
    <row r="66" spans="1:4" x14ac:dyDescent="0.25">
      <c r="A66">
        <v>2018</v>
      </c>
      <c r="B66" s="4" t="s">
        <v>7</v>
      </c>
      <c r="C66" s="1">
        <v>485693</v>
      </c>
      <c r="D66" s="1">
        <v>176</v>
      </c>
    </row>
    <row r="67" spans="1:4" x14ac:dyDescent="0.25">
      <c r="A67">
        <v>2018</v>
      </c>
      <c r="B67" s="4" t="s">
        <v>8</v>
      </c>
      <c r="C67" s="1">
        <v>385474</v>
      </c>
      <c r="D67" s="1">
        <v>419</v>
      </c>
    </row>
    <row r="68" spans="1:4" x14ac:dyDescent="0.25">
      <c r="A68">
        <v>2018</v>
      </c>
      <c r="B68" s="4" t="s">
        <v>9</v>
      </c>
      <c r="C68" s="1">
        <v>380733</v>
      </c>
      <c r="D68" s="1">
        <v>1447</v>
      </c>
    </row>
    <row r="69" spans="1:4" x14ac:dyDescent="0.25">
      <c r="A69">
        <v>2018</v>
      </c>
      <c r="B69" s="4" t="s">
        <v>10</v>
      </c>
      <c r="C69" s="1">
        <v>229816</v>
      </c>
      <c r="D69" s="1">
        <v>3442</v>
      </c>
    </row>
    <row r="70" spans="1:4" x14ac:dyDescent="0.25">
      <c r="A70">
        <v>2018</v>
      </c>
      <c r="B70" s="4" t="s">
        <v>11</v>
      </c>
      <c r="C70" s="1">
        <v>92809</v>
      </c>
      <c r="D70" s="1">
        <v>5726</v>
      </c>
    </row>
    <row r="71" spans="1:4" x14ac:dyDescent="0.25">
      <c r="A71">
        <v>2018</v>
      </c>
      <c r="B71" s="4" t="s">
        <v>12</v>
      </c>
      <c r="C71" s="1">
        <v>14509</v>
      </c>
      <c r="D71" s="1">
        <v>1840</v>
      </c>
    </row>
    <row r="72" spans="1:4" x14ac:dyDescent="0.25">
      <c r="A72">
        <v>2019</v>
      </c>
      <c r="B72" s="4" t="s">
        <v>4</v>
      </c>
      <c r="C72" s="1">
        <v>918932</v>
      </c>
      <c r="D72" s="1">
        <v>120</v>
      </c>
    </row>
    <row r="73" spans="1:4" x14ac:dyDescent="0.25">
      <c r="A73">
        <v>2019</v>
      </c>
      <c r="B73" s="5" t="s">
        <v>13</v>
      </c>
      <c r="C73" s="1">
        <v>974460</v>
      </c>
      <c r="D73" s="1">
        <v>102</v>
      </c>
    </row>
    <row r="74" spans="1:4" x14ac:dyDescent="0.25">
      <c r="A74">
        <v>2019</v>
      </c>
      <c r="B74" s="4" t="s">
        <v>5</v>
      </c>
      <c r="C74" s="1">
        <v>483158</v>
      </c>
      <c r="D74" s="1">
        <v>47</v>
      </c>
    </row>
    <row r="75" spans="1:4" x14ac:dyDescent="0.25">
      <c r="A75">
        <v>2019</v>
      </c>
      <c r="B75" s="4" t="s">
        <v>6</v>
      </c>
      <c r="C75" s="1">
        <v>537759</v>
      </c>
      <c r="D75" s="1">
        <v>73</v>
      </c>
    </row>
    <row r="76" spans="1:4" x14ac:dyDescent="0.25">
      <c r="A76">
        <v>2019</v>
      </c>
      <c r="B76" s="4" t="s">
        <v>7</v>
      </c>
      <c r="C76" s="1">
        <v>516999</v>
      </c>
      <c r="D76" s="1">
        <v>177</v>
      </c>
    </row>
    <row r="77" spans="1:4" x14ac:dyDescent="0.25">
      <c r="A77">
        <v>2019</v>
      </c>
      <c r="B77" s="4" t="s">
        <v>8</v>
      </c>
      <c r="C77" s="1">
        <v>413893</v>
      </c>
      <c r="D77" s="1">
        <v>422</v>
      </c>
    </row>
    <row r="78" spans="1:4" x14ac:dyDescent="0.25">
      <c r="A78">
        <v>2019</v>
      </c>
      <c r="B78" s="4" t="s">
        <v>9</v>
      </c>
      <c r="C78" s="1">
        <v>404313</v>
      </c>
      <c r="D78" s="1">
        <v>1468</v>
      </c>
    </row>
    <row r="79" spans="1:4" x14ac:dyDescent="0.25">
      <c r="A79">
        <v>2019</v>
      </c>
      <c r="B79" s="4" t="s">
        <v>10</v>
      </c>
      <c r="C79" s="1">
        <v>256734</v>
      </c>
      <c r="D79" s="1">
        <v>3675</v>
      </c>
    </row>
    <row r="80" spans="1:4" x14ac:dyDescent="0.25">
      <c r="A80">
        <v>2019</v>
      </c>
      <c r="B80" s="4" t="s">
        <v>11</v>
      </c>
      <c r="C80" s="1">
        <v>98413</v>
      </c>
      <c r="D80" s="1">
        <v>5733</v>
      </c>
    </row>
    <row r="81" spans="1:4" x14ac:dyDescent="0.25">
      <c r="A81">
        <v>2019</v>
      </c>
      <c r="B81" s="4" t="s">
        <v>12</v>
      </c>
      <c r="C81" s="1">
        <v>14143</v>
      </c>
      <c r="D81" s="1">
        <v>1744</v>
      </c>
    </row>
    <row r="82" spans="1:4" x14ac:dyDescent="0.25">
      <c r="A82">
        <v>2020</v>
      </c>
      <c r="B82" s="4" t="s">
        <v>4</v>
      </c>
      <c r="C82" s="1">
        <v>954244</v>
      </c>
      <c r="D82" s="1">
        <v>118</v>
      </c>
    </row>
    <row r="83" spans="1:4" x14ac:dyDescent="0.25">
      <c r="A83">
        <v>2020</v>
      </c>
      <c r="B83" s="5" t="s">
        <v>13</v>
      </c>
      <c r="C83" s="1">
        <v>943187</v>
      </c>
      <c r="D83" s="1">
        <v>62</v>
      </c>
    </row>
    <row r="84" spans="1:4" x14ac:dyDescent="0.25">
      <c r="A84">
        <v>2020</v>
      </c>
      <c r="B84" s="4" t="s">
        <v>5</v>
      </c>
      <c r="C84" s="1">
        <v>470193</v>
      </c>
      <c r="D84" s="1">
        <v>37</v>
      </c>
    </row>
    <row r="85" spans="1:4" x14ac:dyDescent="0.25">
      <c r="A85">
        <v>2020</v>
      </c>
      <c r="B85" s="4" t="s">
        <v>6</v>
      </c>
      <c r="C85" s="1">
        <v>500927</v>
      </c>
      <c r="D85" s="1">
        <v>68</v>
      </c>
    </row>
    <row r="86" spans="1:4" x14ac:dyDescent="0.25">
      <c r="A86">
        <v>2020</v>
      </c>
      <c r="B86" s="4" t="s">
        <v>7</v>
      </c>
      <c r="C86" s="1">
        <v>494024</v>
      </c>
      <c r="D86" s="1">
        <v>184</v>
      </c>
    </row>
    <row r="87" spans="1:4" x14ac:dyDescent="0.25">
      <c r="A87">
        <v>2020</v>
      </c>
      <c r="B87" s="4" t="s">
        <v>8</v>
      </c>
      <c r="C87" s="1">
        <v>396710</v>
      </c>
      <c r="D87" s="1">
        <v>422</v>
      </c>
    </row>
    <row r="88" spans="1:4" x14ac:dyDescent="0.25">
      <c r="A88">
        <v>2020</v>
      </c>
      <c r="B88" s="4" t="s">
        <v>9</v>
      </c>
      <c r="C88" s="1">
        <v>380381</v>
      </c>
      <c r="D88" s="1">
        <v>1562</v>
      </c>
    </row>
    <row r="89" spans="1:4" x14ac:dyDescent="0.25">
      <c r="A89">
        <v>2020</v>
      </c>
      <c r="B89" s="4" t="s">
        <v>10</v>
      </c>
      <c r="C89" s="1">
        <v>261149</v>
      </c>
      <c r="D89" s="1">
        <v>4028</v>
      </c>
    </row>
    <row r="90" spans="1:4" x14ac:dyDescent="0.25">
      <c r="A90">
        <v>2020</v>
      </c>
      <c r="B90" s="4" t="s">
        <v>11</v>
      </c>
      <c r="C90" s="1">
        <v>97628</v>
      </c>
      <c r="D90" s="1">
        <v>5948</v>
      </c>
    </row>
    <row r="91" spans="1:4" x14ac:dyDescent="0.25">
      <c r="A91">
        <v>2020</v>
      </c>
      <c r="B91" s="4" t="s">
        <v>12</v>
      </c>
      <c r="C91" s="1">
        <v>14028</v>
      </c>
      <c r="D91" s="1">
        <v>1934</v>
      </c>
    </row>
    <row r="92" spans="1:4" x14ac:dyDescent="0.25">
      <c r="A92">
        <v>2021</v>
      </c>
      <c r="B92" s="4" t="s">
        <v>4</v>
      </c>
      <c r="C92" s="1">
        <v>1033888</v>
      </c>
      <c r="D92" s="1">
        <v>155</v>
      </c>
    </row>
    <row r="93" spans="1:4" x14ac:dyDescent="0.25">
      <c r="A93">
        <v>2021</v>
      </c>
      <c r="B93" s="5" t="s">
        <v>13</v>
      </c>
      <c r="C93" s="1">
        <v>955224</v>
      </c>
      <c r="D93" s="1">
        <v>73</v>
      </c>
    </row>
    <row r="94" spans="1:4" x14ac:dyDescent="0.25">
      <c r="A94">
        <v>2021</v>
      </c>
      <c r="B94" s="4" t="s">
        <v>5</v>
      </c>
      <c r="C94" s="1">
        <v>507489</v>
      </c>
      <c r="D94" s="1">
        <v>39</v>
      </c>
    </row>
    <row r="95" spans="1:4" x14ac:dyDescent="0.25">
      <c r="A95">
        <v>2021</v>
      </c>
      <c r="B95" s="4" t="s">
        <v>6</v>
      </c>
      <c r="C95" s="1">
        <v>502483</v>
      </c>
      <c r="D95" s="1">
        <v>82</v>
      </c>
    </row>
    <row r="96" spans="1:4" x14ac:dyDescent="0.25">
      <c r="A96">
        <v>2021</v>
      </c>
      <c r="B96" s="4" t="s">
        <v>7</v>
      </c>
      <c r="C96" s="1">
        <v>498485</v>
      </c>
      <c r="D96" s="1">
        <v>171</v>
      </c>
    </row>
    <row r="97" spans="1:4" x14ac:dyDescent="0.25">
      <c r="A97">
        <v>2021</v>
      </c>
      <c r="B97" s="4" t="s">
        <v>8</v>
      </c>
      <c r="C97" s="1">
        <v>408591</v>
      </c>
      <c r="D97" s="1">
        <v>403</v>
      </c>
    </row>
    <row r="98" spans="1:4" x14ac:dyDescent="0.25">
      <c r="A98">
        <v>2021</v>
      </c>
      <c r="B98" s="4" t="s">
        <v>9</v>
      </c>
      <c r="C98" s="1">
        <v>377192</v>
      </c>
      <c r="D98" s="1">
        <v>1605</v>
      </c>
    </row>
    <row r="99" spans="1:4" x14ac:dyDescent="0.25">
      <c r="A99">
        <v>2021</v>
      </c>
      <c r="B99" s="4" t="s">
        <v>10</v>
      </c>
      <c r="C99" s="1">
        <v>279235</v>
      </c>
      <c r="D99" s="1">
        <v>4471</v>
      </c>
    </row>
    <row r="100" spans="1:4" x14ac:dyDescent="0.25">
      <c r="A100">
        <v>2021</v>
      </c>
      <c r="B100" s="4" t="s">
        <v>11</v>
      </c>
      <c r="C100" s="1">
        <v>100102</v>
      </c>
      <c r="D100" s="1">
        <v>6633</v>
      </c>
    </row>
    <row r="101" spans="1:4" x14ac:dyDescent="0.25">
      <c r="A101">
        <v>2021</v>
      </c>
      <c r="B101" s="4" t="s">
        <v>12</v>
      </c>
      <c r="C101" s="1">
        <v>14744</v>
      </c>
      <c r="D101" s="1">
        <v>2199</v>
      </c>
    </row>
    <row r="102" spans="1:4" x14ac:dyDescent="0.25">
      <c r="A102">
        <v>2022</v>
      </c>
      <c r="B102" s="4" t="s">
        <v>4</v>
      </c>
      <c r="C102" s="1">
        <v>1121630</v>
      </c>
      <c r="D102" s="1">
        <v>79</v>
      </c>
    </row>
    <row r="103" spans="1:4" x14ac:dyDescent="0.25">
      <c r="A103">
        <v>2022</v>
      </c>
      <c r="B103" s="5" t="s">
        <v>13</v>
      </c>
      <c r="C103" s="1">
        <v>941866</v>
      </c>
      <c r="D103" s="1">
        <v>41</v>
      </c>
    </row>
    <row r="104" spans="1:4" x14ac:dyDescent="0.25">
      <c r="A104">
        <v>2022</v>
      </c>
      <c r="B104" s="4" t="s">
        <v>5</v>
      </c>
      <c r="C104" s="1">
        <v>549987</v>
      </c>
      <c r="D104" s="1">
        <v>30</v>
      </c>
    </row>
    <row r="105" spans="1:4" x14ac:dyDescent="0.25">
      <c r="A105">
        <v>2022</v>
      </c>
      <c r="B105" s="4" t="s">
        <v>6</v>
      </c>
      <c r="C105" s="1">
        <v>503047</v>
      </c>
      <c r="D105" s="1">
        <v>58</v>
      </c>
    </row>
    <row r="106" spans="1:4" x14ac:dyDescent="0.25">
      <c r="A106">
        <v>2022</v>
      </c>
      <c r="B106" s="4" t="s">
        <v>7</v>
      </c>
      <c r="C106" s="1">
        <v>504074</v>
      </c>
      <c r="D106" s="1">
        <v>222</v>
      </c>
    </row>
    <row r="107" spans="1:4" x14ac:dyDescent="0.25">
      <c r="A107">
        <v>2022</v>
      </c>
      <c r="B107" s="4" t="s">
        <v>8</v>
      </c>
      <c r="C107" s="1">
        <v>419070</v>
      </c>
      <c r="D107" s="1">
        <v>458</v>
      </c>
    </row>
    <row r="108" spans="1:4" x14ac:dyDescent="0.25">
      <c r="A108">
        <v>2022</v>
      </c>
      <c r="B108" s="4" t="s">
        <v>9</v>
      </c>
      <c r="C108" s="1">
        <v>372644</v>
      </c>
      <c r="D108" s="1">
        <v>1812</v>
      </c>
    </row>
    <row r="109" spans="1:4" x14ac:dyDescent="0.25">
      <c r="A109">
        <v>2022</v>
      </c>
      <c r="B109" s="4" t="s">
        <v>10</v>
      </c>
      <c r="C109" s="1">
        <v>295877</v>
      </c>
      <c r="D109" s="1">
        <v>5913</v>
      </c>
    </row>
    <row r="110" spans="1:4" x14ac:dyDescent="0.25">
      <c r="A110">
        <v>2022</v>
      </c>
      <c r="B110" s="4" t="s">
        <v>11</v>
      </c>
      <c r="C110" s="1">
        <v>100710</v>
      </c>
      <c r="D110" s="1">
        <v>8057</v>
      </c>
    </row>
    <row r="111" spans="1:4" x14ac:dyDescent="0.25">
      <c r="A111">
        <v>2022</v>
      </c>
      <c r="B111" s="4" t="s">
        <v>12</v>
      </c>
      <c r="C111" s="1">
        <v>15441</v>
      </c>
      <c r="D111" s="1">
        <v>2630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Exposure_Claims Kupot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דיויד בן יצחק</dc:creator>
  <cp:lastModifiedBy>אסף עבדה</cp:lastModifiedBy>
  <dcterms:created xsi:type="dcterms:W3CDTF">2023-07-06T06:47:01Z</dcterms:created>
  <dcterms:modified xsi:type="dcterms:W3CDTF">2023-07-06T15:38:26Z</dcterms:modified>
</cp:coreProperties>
</file>